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31" i="1" l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</calcChain>
</file>

<file path=xl/sharedStrings.xml><?xml version="1.0" encoding="utf-8"?>
<sst xmlns="http://schemas.openxmlformats.org/spreadsheetml/2006/main" count="100" uniqueCount="85">
  <si>
    <t>Code INS</t>
  </si>
  <si>
    <t>Entité administrative</t>
  </si>
  <si>
    <t>Brabant Wallon</t>
  </si>
  <si>
    <t>Nivelles</t>
  </si>
  <si>
    <t>Beauvechain</t>
  </si>
  <si>
    <t>Braine-l'Alleud</t>
  </si>
  <si>
    <t>Braine-le-Château</t>
  </si>
  <si>
    <t>Chaumont-Gistoux</t>
  </si>
  <si>
    <t>Court-Saint-Étienne</t>
  </si>
  <si>
    <t>Genappe</t>
  </si>
  <si>
    <t>Grez-Doiceau</t>
  </si>
  <si>
    <t>Incourt</t>
  </si>
  <si>
    <t>Ittre</t>
  </si>
  <si>
    <t>Jodoigne</t>
  </si>
  <si>
    <t>La Hulpe</t>
  </si>
  <si>
    <t>Mont-Saint-Guibert</t>
  </si>
  <si>
    <t>Perwez</t>
  </si>
  <si>
    <t>Rixensart</t>
  </si>
  <si>
    <t>Tubize</t>
  </si>
  <si>
    <t>Villers-la-Ville</t>
  </si>
  <si>
    <t>Waterloo</t>
  </si>
  <si>
    <t>Wavre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</si>
  <si>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</si>
  <si>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</si>
  <si>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</si>
  <si>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</si>
  <si>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</si>
  <si>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</si>
  <si>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</si>
  <si>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</si>
  <si>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Total</t>
  </si>
  <si>
    <t>Hommes</t>
  </si>
  <si>
    <t>Femmes</t>
  </si>
  <si>
    <t>Superficie</t>
  </si>
  <si>
    <t>IND0101. Population totale au 01/01/2018</t>
  </si>
  <si>
    <t>Ménages collectifs</t>
  </si>
  <si>
    <t xml:space="preserve"> </t>
  </si>
  <si>
    <t>IND0103. Ménages au 01/01/2018</t>
  </si>
  <si>
    <t>Ménages privés</t>
  </si>
  <si>
    <t>Isolés femmes de plus de 65 ans</t>
  </si>
  <si>
    <t>Isolés hommes de plus de 65 ans</t>
  </si>
  <si>
    <t>IND 0202. Nombre de logements par type d'immeubles en 2017</t>
  </si>
  <si>
    <t xml:space="preserve">Maisons de type fermé </t>
  </si>
  <si>
    <t>Maisons de type  demi-fermé</t>
  </si>
  <si>
    <t>Maisons de type ouvert, fermes,   chateaux</t>
  </si>
  <si>
    <t xml:space="preserve">Buildings et immeubles à appartements  </t>
  </si>
  <si>
    <t xml:space="preserve">Maisons de commerce </t>
  </si>
  <si>
    <t xml:space="preserve">Tous les autres  bâtiments </t>
  </si>
  <si>
    <t>Nombre de lits en MR/MRS</t>
  </si>
  <si>
    <t>IND 0203 Logements autorisés sur la période 2012-2016</t>
  </si>
  <si>
    <t>Total des logements</t>
  </si>
  <si>
    <t>Logements autorisés en rénovations</t>
  </si>
  <si>
    <t>Tous les maisons avec 2, 3, 4 ou plus de façades (excl. appartements)</t>
  </si>
  <si>
    <t>Maisons avec 2 ou 3 façades (type fermé + type demi-fermé)</t>
  </si>
  <si>
    <t>Maisons avec 4 ou plus de façades (type ouvert)</t>
  </si>
  <si>
    <t>Appartements</t>
  </si>
  <si>
    <t>nombre transactions</t>
  </si>
  <si>
    <t>prix médian(€)</t>
  </si>
  <si>
    <t>IND0204 Ventes de biens immobiliers en 2017</t>
  </si>
  <si>
    <t>ND</t>
  </si>
  <si>
    <t>IND0205 Valeurs médianes en euros des baux enregistrés</t>
  </si>
  <si>
    <t>IND 0401 Taux d'emploi en 2016</t>
  </si>
  <si>
    <t>IND 0403. Ratio d'emploi intérieur</t>
  </si>
  <si>
    <t>Salariés résidant dans la commune en 2016</t>
  </si>
  <si>
    <t>Résidents</t>
  </si>
  <si>
    <t>Sortant</t>
  </si>
  <si>
    <t>Salariés entrant dans la commune</t>
  </si>
  <si>
    <t>IND0406. Navettes des salariés en 2016</t>
  </si>
  <si>
    <t>IND0405.Nombre d'indépendants au 31/12/2016</t>
  </si>
  <si>
    <t>IND0603 Immatriculation de voitures particulières en 2017</t>
  </si>
  <si>
    <t>Neufs</t>
  </si>
  <si>
    <t>Occasion</t>
  </si>
  <si>
    <t>IND0604 Accidents de la circulation</t>
  </si>
  <si>
    <t>Longueur du réseau routier recouvert</t>
  </si>
  <si>
    <t>Nombre d'accidents en 2017</t>
  </si>
  <si>
    <t>Kva</t>
  </si>
  <si>
    <t>IND0702 Production d'électricité au 01/01/2018</t>
  </si>
  <si>
    <t>Nombre d'unité de production décentralisées</t>
  </si>
  <si>
    <t>IND0801 Nomlbre de places d'accueil de la petite enfance au 31/12/2016</t>
  </si>
  <si>
    <t>Nombre total d'élèves</t>
  </si>
  <si>
    <t>Maternel</t>
  </si>
  <si>
    <t>Primaire</t>
  </si>
  <si>
    <t>Secondaire</t>
  </si>
  <si>
    <t>Nombre d'élèves scolarisés dans lle BW</t>
  </si>
  <si>
    <t>IND0802 / IND0803 Nombre d'élèves inscrits dans un établissement de la FWB. Année scolaire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</si>
</sst>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 applyFill="0" applyProtection="0"/>
    <xf numFmtId="44" fontId="5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 applyFill="1" applyProtection="1"/>
    <xf numFmtId="0" fontId="2" fillId="0" borderId="3" xfId="0" applyFont="1" applyFill="1" applyBorder="1" applyProtection="1"/>
    <xf numFmtId="0" fontId="4" fillId="0" borderId="3" xfId="1" applyFont="1" applyFill="1" applyBorder="1" applyProtection="1"/>
    <xf numFmtId="0" fontId="2" fillId="0" borderId="4" xfId="0" applyFont="1" applyFill="1" applyBorder="1" applyProtection="1"/>
    <xf numFmtId="164" fontId="4" fillId="0" borderId="4" xfId="1" applyNumberFormat="1" applyFont="1" applyFill="1" applyBorder="1" applyProtection="1"/>
    <xf numFmtId="0" fontId="2" fillId="0" borderId="5" xfId="0" applyFont="1" applyFill="1" applyBorder="1" applyProtection="1"/>
    <xf numFmtId="164" fontId="4" fillId="0" borderId="5" xfId="1" applyNumberFormat="1" applyFont="1" applyFill="1" applyBorder="1" applyProtection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3" xfId="0" applyNumberFormat="1" applyFont="1" applyFill="1" applyBorder="1" applyProtection="1"/>
    <xf numFmtId="3" fontId="4" fillId="0" borderId="3" xfId="1" applyNumberFormat="1" applyFont="1" applyFill="1" applyBorder="1" applyProtection="1"/>
    <xf numFmtId="3" fontId="2" fillId="0" borderId="3" xfId="0" applyNumberFormat="1" applyFont="1" applyBorder="1"/>
    <xf numFmtId="3" fontId="2" fillId="0" borderId="4" xfId="0" applyNumberFormat="1" applyFont="1" applyFill="1" applyBorder="1" applyProtection="1"/>
    <xf numFmtId="3" fontId="4" fillId="0" borderId="4" xfId="1" applyNumberFormat="1" applyFont="1" applyFill="1" applyBorder="1" applyProtection="1"/>
    <xf numFmtId="3" fontId="2" fillId="0" borderId="5" xfId="0" applyNumberFormat="1" applyFont="1" applyFill="1" applyBorder="1" applyProtection="1"/>
    <xf numFmtId="3" fontId="4" fillId="0" borderId="5" xfId="1" applyNumberFormat="1" applyFont="1" applyFill="1" applyBorder="1" applyProtection="1"/>
    <xf numFmtId="0" fontId="1" fillId="0" borderId="3" xfId="1" applyFill="1" applyBorder="1" applyProtection="1"/>
    <xf numFmtId="0" fontId="1" fillId="0" borderId="4" xfId="1" applyFill="1" applyBorder="1" applyProtection="1"/>
    <xf numFmtId="0" fontId="1" fillId="0" borderId="5" xfId="1" applyFill="1" applyBorder="1" applyProtection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3" xfId="0" applyBorder="1" applyAlignment="1">
      <alignment horizontal="right"/>
    </xf>
    <xf numFmtId="3" fontId="0" fillId="0" borderId="4" xfId="2" applyNumberFormat="1" applyFont="1" applyBorder="1" applyAlignment="1">
      <alignment horizontal="right"/>
    </xf>
    <xf numFmtId="3" fontId="0" fillId="0" borderId="5" xfId="2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/>
    </xf>
    <xf numFmtId="3" fontId="0" fillId="0" borderId="14" xfId="2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3" fontId="0" fillId="0" borderId="10" xfId="2" applyNumberFormat="1" applyFont="1" applyBorder="1" applyAlignment="1">
      <alignment horizontal="right"/>
    </xf>
    <xf numFmtId="0" fontId="0" fillId="0" borderId="4" xfId="0" applyBorder="1"/>
    <xf numFmtId="164" fontId="0" fillId="0" borderId="4" xfId="0" applyNumberFormat="1" applyFill="1" applyBorder="1" applyProtection="1"/>
    <xf numFmtId="164" fontId="0" fillId="0" borderId="5" xfId="0" applyNumberFormat="1" applyFill="1" applyBorder="1" applyProtection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3" fontId="0" fillId="0" borderId="3" xfId="0" applyNumberFormat="1" applyFill="1" applyBorder="1" applyProtection="1"/>
    <xf numFmtId="3" fontId="0" fillId="0" borderId="4" xfId="0" applyNumberFormat="1" applyFill="1" applyBorder="1" applyProtection="1"/>
    <xf numFmtId="3" fontId="0" fillId="0" borderId="5" xfId="0" applyNumberFormat="1" applyFill="1" applyBorder="1" applyProtection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165" fontId="0" fillId="0" borderId="4" xfId="0" applyNumberFormat="1" applyFill="1" applyBorder="1" applyProtection="1"/>
    <xf numFmtId="165" fontId="0" fillId="0" borderId="5" xfId="0" applyNumberFormat="1" applyFill="1" applyBorder="1" applyProtection="1"/>
    <xf numFmtId="0" fontId="6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Protection="1"/>
    <xf numFmtId="0" fontId="0" fillId="0" borderId="3" xfId="0" applyNumberFormat="1" applyBorder="1"/>
    <xf numFmtId="0" fontId="0" fillId="0" borderId="4" xfId="0" applyFill="1" applyBorder="1" applyProtection="1"/>
    <xf numFmtId="0" fontId="0" fillId="0" borderId="4" xfId="0" applyNumberFormat="1" applyBorder="1"/>
    <xf numFmtId="0" fontId="0" fillId="0" borderId="5" xfId="0" applyFill="1" applyBorder="1" applyProtection="1"/>
    <xf numFmtId="0" fontId="0" fillId="0" borderId="5" xfId="0" applyNumberFormat="1" applyBorder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2" xfId="0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wrapText="1"/>
    </xf>
  </cellXfs>
  <cellStyles count="3">
    <cellStyle name="Monétaire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tabSelected="1" workbookViewId="0">
      <pane xSplit="2" ySplit="3" topLeftCell="AK4" activePane="bottomRight" state="frozen"/>
      <selection pane="topRight" activeCell="C1" sqref="C1"/>
      <selection pane="bottomLeft" activeCell="A3" sqref="A3"/>
      <selection pane="bottomRight" activeCell="BC9" sqref="BC9"/>
    </sheetView>
  </sheetViews>
  <sheetFormatPr baseColWidth="10" defaultRowHeight="15" x14ac:dyDescent="0.25"/>
  <cols>
    <col min="2" max="2" width="22.42578125" customWidth="1"/>
    <col min="3" max="6" width="12.7109375" customWidth="1"/>
  </cols>
  <sheetData>
    <row r="1" spans="1:51" s="22" customFormat="1" ht="87" customHeight="1" x14ac:dyDescent="0.2">
      <c r="A1" s="70" t="s">
        <v>0</v>
      </c>
      <c r="B1" s="70" t="s">
        <v>1</v>
      </c>
      <c r="C1" s="81" t="s">
        <v>33</v>
      </c>
      <c r="D1" s="60" t="s">
        <v>34</v>
      </c>
      <c r="E1" s="60"/>
      <c r="F1" s="60"/>
      <c r="G1" s="67" t="s">
        <v>37</v>
      </c>
      <c r="H1" s="73"/>
      <c r="I1" s="73"/>
      <c r="J1" s="73"/>
      <c r="K1" s="74"/>
      <c r="L1" s="60" t="s">
        <v>41</v>
      </c>
      <c r="M1" s="60"/>
      <c r="N1" s="60"/>
      <c r="O1" s="60"/>
      <c r="P1" s="60"/>
      <c r="Q1" s="60"/>
      <c r="R1" s="60"/>
      <c r="S1" s="84" t="s">
        <v>49</v>
      </c>
      <c r="T1" s="84"/>
      <c r="U1" s="60" t="s">
        <v>58</v>
      </c>
      <c r="V1" s="60"/>
      <c r="W1" s="60"/>
      <c r="X1" s="60"/>
      <c r="Y1" s="60"/>
      <c r="Z1" s="60"/>
      <c r="AA1" s="60"/>
      <c r="AB1" s="67"/>
      <c r="AC1" s="60" t="s">
        <v>60</v>
      </c>
      <c r="AD1" s="68"/>
      <c r="AE1" s="64" t="s">
        <v>61</v>
      </c>
      <c r="AF1" s="64" t="s">
        <v>62</v>
      </c>
      <c r="AG1" s="60" t="s">
        <v>68</v>
      </c>
      <c r="AH1" s="61"/>
      <c r="AI1" s="60" t="s">
        <v>67</v>
      </c>
      <c r="AJ1" s="61"/>
      <c r="AK1" s="61"/>
      <c r="AL1" s="61"/>
      <c r="AM1" s="60" t="s">
        <v>69</v>
      </c>
      <c r="AN1" s="61"/>
      <c r="AO1" s="60" t="s">
        <v>72</v>
      </c>
      <c r="AP1" s="61"/>
      <c r="AQ1" s="60" t="s">
        <v>76</v>
      </c>
      <c r="AR1" s="61"/>
      <c r="AS1" s="62" t="s">
        <v>78</v>
      </c>
      <c r="AT1" s="60" t="s">
        <v>84</v>
      </c>
      <c r="AU1" s="61"/>
      <c r="AV1" s="61"/>
      <c r="AW1" s="61"/>
      <c r="AX1" s="61"/>
      <c r="AY1" s="61"/>
    </row>
    <row r="2" spans="1:51" s="22" customFormat="1" ht="87" customHeight="1" x14ac:dyDescent="0.2">
      <c r="A2" s="71"/>
      <c r="B2" s="71"/>
      <c r="C2" s="81"/>
      <c r="D2" s="70" t="s">
        <v>30</v>
      </c>
      <c r="E2" s="70" t="s">
        <v>31</v>
      </c>
      <c r="F2" s="70" t="s">
        <v>32</v>
      </c>
      <c r="G2" s="75" t="s">
        <v>38</v>
      </c>
      <c r="H2" s="77" t="s">
        <v>39</v>
      </c>
      <c r="I2" s="77" t="s">
        <v>40</v>
      </c>
      <c r="J2" s="77" t="s">
        <v>35</v>
      </c>
      <c r="K2" s="79" t="s">
        <v>48</v>
      </c>
      <c r="L2" s="70" t="s">
        <v>42</v>
      </c>
      <c r="M2" s="70" t="s">
        <v>43</v>
      </c>
      <c r="N2" s="70" t="s">
        <v>44</v>
      </c>
      <c r="O2" s="70" t="s">
        <v>45</v>
      </c>
      <c r="P2" s="70" t="s">
        <v>46</v>
      </c>
      <c r="Q2" s="70" t="s">
        <v>47</v>
      </c>
      <c r="R2" s="70" t="s">
        <v>30</v>
      </c>
      <c r="S2" s="70" t="s">
        <v>50</v>
      </c>
      <c r="T2" s="70" t="s">
        <v>51</v>
      </c>
      <c r="U2" s="60" t="s">
        <v>52</v>
      </c>
      <c r="V2" s="60"/>
      <c r="W2" s="60" t="s">
        <v>53</v>
      </c>
      <c r="X2" s="60"/>
      <c r="Y2" s="60" t="s">
        <v>54</v>
      </c>
      <c r="Z2" s="60"/>
      <c r="AA2" s="60" t="s">
        <v>55</v>
      </c>
      <c r="AB2" s="67"/>
      <c r="AC2" s="69"/>
      <c r="AD2" s="68"/>
      <c r="AE2" s="65"/>
      <c r="AF2" s="65"/>
      <c r="AG2" s="61"/>
      <c r="AH2" s="61"/>
      <c r="AI2" s="60" t="s">
        <v>63</v>
      </c>
      <c r="AJ2" s="61"/>
      <c r="AK2" s="61"/>
      <c r="AL2" s="60" t="s">
        <v>66</v>
      </c>
      <c r="AM2" s="61"/>
      <c r="AN2" s="61"/>
      <c r="AO2" s="61"/>
      <c r="AP2" s="61"/>
      <c r="AQ2" s="61"/>
      <c r="AR2" s="61"/>
      <c r="AS2" s="63"/>
      <c r="AT2" s="60" t="s">
        <v>79</v>
      </c>
      <c r="AU2" s="61"/>
      <c r="AV2" s="61"/>
      <c r="AW2" s="60" t="s">
        <v>83</v>
      </c>
      <c r="AX2" s="61"/>
      <c r="AY2" s="61"/>
    </row>
    <row r="3" spans="1:51" s="23" customFormat="1" ht="75" x14ac:dyDescent="0.2">
      <c r="A3" s="72"/>
      <c r="B3" s="72"/>
      <c r="C3" s="81"/>
      <c r="D3" s="72"/>
      <c r="E3" s="72"/>
      <c r="F3" s="72"/>
      <c r="G3" s="76"/>
      <c r="H3" s="78"/>
      <c r="I3" s="78"/>
      <c r="J3" s="78"/>
      <c r="K3" s="80"/>
      <c r="L3" s="82"/>
      <c r="M3" s="82"/>
      <c r="N3" s="82"/>
      <c r="O3" s="82"/>
      <c r="P3" s="82"/>
      <c r="Q3" s="82"/>
      <c r="R3" s="82"/>
      <c r="S3" s="82"/>
      <c r="T3" s="82"/>
      <c r="U3" s="20" t="s">
        <v>56</v>
      </c>
      <c r="V3" s="20" t="s">
        <v>57</v>
      </c>
      <c r="W3" s="20" t="s">
        <v>56</v>
      </c>
      <c r="X3" s="20" t="s">
        <v>57</v>
      </c>
      <c r="Y3" s="20" t="s">
        <v>56</v>
      </c>
      <c r="Z3" s="20" t="s">
        <v>57</v>
      </c>
      <c r="AA3" s="20" t="s">
        <v>56</v>
      </c>
      <c r="AB3" s="21" t="s">
        <v>57</v>
      </c>
      <c r="AC3" s="27">
        <v>2015</v>
      </c>
      <c r="AD3" s="30">
        <v>2011</v>
      </c>
      <c r="AE3" s="66"/>
      <c r="AF3" s="66"/>
      <c r="AG3" s="39" t="s">
        <v>31</v>
      </c>
      <c r="AH3" s="39" t="s">
        <v>32</v>
      </c>
      <c r="AI3" s="38" t="s">
        <v>64</v>
      </c>
      <c r="AJ3" s="38" t="s">
        <v>65</v>
      </c>
      <c r="AK3" s="38" t="s">
        <v>30</v>
      </c>
      <c r="AL3" s="83"/>
      <c r="AM3" s="43" t="s">
        <v>70</v>
      </c>
      <c r="AN3" s="43" t="s">
        <v>71</v>
      </c>
      <c r="AO3" s="44" t="s">
        <v>74</v>
      </c>
      <c r="AP3" s="44" t="s">
        <v>73</v>
      </c>
      <c r="AQ3" s="50" t="s">
        <v>77</v>
      </c>
      <c r="AR3" s="50" t="s">
        <v>75</v>
      </c>
      <c r="AS3" s="63"/>
      <c r="AT3" s="53" t="s">
        <v>80</v>
      </c>
      <c r="AU3" s="53" t="s">
        <v>81</v>
      </c>
      <c r="AV3" s="53" t="s">
        <v>82</v>
      </c>
      <c r="AW3" s="53" t="s">
        <v>80</v>
      </c>
      <c r="AX3" s="53" t="s">
        <v>81</v>
      </c>
      <c r="AY3" s="53" t="s">
        <v>82</v>
      </c>
    </row>
    <row r="4" spans="1:51" x14ac:dyDescent="0.25">
      <c r="A4" s="2">
        <v>20002</v>
      </c>
      <c r="B4" s="2" t="s">
        <v>2</v>
      </c>
      <c r="C4" s="3">
        <v>1091</v>
      </c>
      <c r="D4" s="10">
        <v>401106</v>
      </c>
      <c r="E4" s="10">
        <v>194472</v>
      </c>
      <c r="F4" s="10">
        <v>206634</v>
      </c>
      <c r="G4" s="11">
        <v>165583</v>
      </c>
      <c r="H4" s="11">
        <v>15252</v>
      </c>
      <c r="I4" s="11">
        <v>5740</v>
      </c>
      <c r="J4" s="12">
        <v>183</v>
      </c>
      <c r="K4" s="17">
        <v>4501</v>
      </c>
      <c r="L4" s="12">
        <v>26355</v>
      </c>
      <c r="M4" s="12">
        <v>34716</v>
      </c>
      <c r="N4" s="12">
        <v>70239</v>
      </c>
      <c r="O4" s="12">
        <v>39396</v>
      </c>
      <c r="P4" s="12">
        <v>3156</v>
      </c>
      <c r="Q4" s="12">
        <v>1965</v>
      </c>
      <c r="R4" s="12">
        <v>175827</v>
      </c>
      <c r="S4" s="10">
        <v>8359</v>
      </c>
      <c r="T4" s="10">
        <v>1371</v>
      </c>
      <c r="U4" s="12">
        <v>3074</v>
      </c>
      <c r="V4" s="12">
        <v>299000</v>
      </c>
      <c r="W4" s="12">
        <v>1498</v>
      </c>
      <c r="X4" s="12">
        <v>245000</v>
      </c>
      <c r="Y4" s="12">
        <v>1576</v>
      </c>
      <c r="Z4" s="12">
        <v>360000</v>
      </c>
      <c r="AA4" s="12">
        <v>796</v>
      </c>
      <c r="AB4" s="12">
        <v>197250</v>
      </c>
      <c r="AC4" s="24" t="s">
        <v>59</v>
      </c>
      <c r="AD4" s="28" t="s">
        <v>59</v>
      </c>
      <c r="AE4" s="32"/>
      <c r="AF4" s="35">
        <v>67.3</v>
      </c>
      <c r="AG4" s="40">
        <v>30421</v>
      </c>
      <c r="AH4" s="40">
        <v>16218</v>
      </c>
      <c r="AI4" s="12">
        <v>19760.556237705987</v>
      </c>
      <c r="AJ4" s="12">
        <v>106844.78461902683</v>
      </c>
      <c r="AK4" s="12">
        <v>126605.34085673279</v>
      </c>
      <c r="AL4" s="12">
        <v>104322.98633309167</v>
      </c>
      <c r="AM4" s="45">
        <v>31597</v>
      </c>
      <c r="AN4" s="45">
        <v>24440</v>
      </c>
      <c r="AO4" s="45">
        <v>1061</v>
      </c>
      <c r="AP4" s="35">
        <v>4179.7</v>
      </c>
      <c r="AQ4" s="51"/>
      <c r="AR4" s="51"/>
      <c r="AS4" s="54">
        <v>5072</v>
      </c>
      <c r="AT4" s="55">
        <v>13976</v>
      </c>
      <c r="AU4" s="55">
        <v>27141</v>
      </c>
      <c r="AV4" s="55"/>
      <c r="AW4" s="55">
        <v>9995</v>
      </c>
      <c r="AX4" s="55">
        <v>17742</v>
      </c>
      <c r="AY4" s="51"/>
    </row>
    <row r="5" spans="1:51" x14ac:dyDescent="0.25">
      <c r="A5" s="4">
        <v>25005</v>
      </c>
      <c r="B5" s="4" t="s">
        <v>4</v>
      </c>
      <c r="C5" s="5">
        <v>38.58</v>
      </c>
      <c r="D5" s="13">
        <v>7222</v>
      </c>
      <c r="E5" s="13">
        <v>3566</v>
      </c>
      <c r="F5" s="13">
        <v>3656</v>
      </c>
      <c r="G5" s="14">
        <v>2767</v>
      </c>
      <c r="H5" s="14">
        <v>201</v>
      </c>
      <c r="I5" s="14">
        <v>87</v>
      </c>
      <c r="J5" s="14">
        <v>1</v>
      </c>
      <c r="K5" s="18">
        <v>0</v>
      </c>
      <c r="L5" s="8">
        <v>298</v>
      </c>
      <c r="M5" s="8">
        <v>873</v>
      </c>
      <c r="N5" s="8">
        <v>1445</v>
      </c>
      <c r="O5" s="8">
        <v>151</v>
      </c>
      <c r="P5" s="8">
        <v>47</v>
      </c>
      <c r="Q5" s="8">
        <v>30</v>
      </c>
      <c r="R5" s="8">
        <v>2844</v>
      </c>
      <c r="S5" s="13">
        <v>192</v>
      </c>
      <c r="T5" s="13">
        <v>40</v>
      </c>
      <c r="U5" s="8">
        <v>51</v>
      </c>
      <c r="V5" s="8">
        <v>292500</v>
      </c>
      <c r="W5" s="8">
        <v>23</v>
      </c>
      <c r="X5" s="8">
        <v>255000</v>
      </c>
      <c r="Y5" s="8">
        <v>28</v>
      </c>
      <c r="Z5" s="8">
        <v>325000</v>
      </c>
      <c r="AA5" s="8">
        <v>3</v>
      </c>
      <c r="AB5" s="8"/>
      <c r="AC5" s="25">
        <v>925</v>
      </c>
      <c r="AD5" s="29">
        <v>900</v>
      </c>
      <c r="AE5" s="33">
        <v>65.599999999999994</v>
      </c>
      <c r="AF5" s="36">
        <v>66</v>
      </c>
      <c r="AG5" s="41">
        <v>646</v>
      </c>
      <c r="AH5" s="41">
        <v>329</v>
      </c>
      <c r="AI5" s="8">
        <v>241.67563041018258</v>
      </c>
      <c r="AJ5" s="8">
        <v>2114.2538441167126</v>
      </c>
      <c r="AK5" s="8">
        <f>AI5+AJ5</f>
        <v>2355.9294745268953</v>
      </c>
      <c r="AL5" s="8">
        <v>1828.0735706151995</v>
      </c>
      <c r="AM5" s="46">
        <v>259</v>
      </c>
      <c r="AN5" s="46">
        <v>445</v>
      </c>
      <c r="AO5" s="41">
        <v>9</v>
      </c>
      <c r="AP5" s="48">
        <v>82.6</v>
      </c>
      <c r="AQ5" s="32">
        <v>316</v>
      </c>
      <c r="AR5" s="46">
        <v>1703</v>
      </c>
      <c r="AS5" s="56">
        <v>90</v>
      </c>
      <c r="AT5" s="57">
        <v>226</v>
      </c>
      <c r="AU5" s="57">
        <v>450</v>
      </c>
      <c r="AV5" s="32">
        <v>459</v>
      </c>
      <c r="AW5" s="57">
        <v>179</v>
      </c>
      <c r="AX5" s="57">
        <v>336</v>
      </c>
      <c r="AY5" s="32">
        <v>408</v>
      </c>
    </row>
    <row r="6" spans="1:51" x14ac:dyDescent="0.25">
      <c r="A6" s="4">
        <v>25014</v>
      </c>
      <c r="B6" s="4" t="s">
        <v>5</v>
      </c>
      <c r="C6" s="5">
        <v>52.12</v>
      </c>
      <c r="D6" s="13">
        <v>39837</v>
      </c>
      <c r="E6" s="13">
        <v>19123</v>
      </c>
      <c r="F6" s="13">
        <v>20714</v>
      </c>
      <c r="G6" s="14">
        <v>16443</v>
      </c>
      <c r="H6" s="14">
        <v>1605</v>
      </c>
      <c r="I6" s="14">
        <v>530</v>
      </c>
      <c r="J6" s="14">
        <v>21</v>
      </c>
      <c r="K6" s="18">
        <v>423</v>
      </c>
      <c r="L6" s="8">
        <v>4426</v>
      </c>
      <c r="M6" s="8">
        <v>3419</v>
      </c>
      <c r="N6" s="8">
        <v>5052</v>
      </c>
      <c r="O6" s="8">
        <v>3608</v>
      </c>
      <c r="P6" s="8">
        <v>347</v>
      </c>
      <c r="Q6" s="8">
        <v>76</v>
      </c>
      <c r="R6" s="8">
        <v>16928</v>
      </c>
      <c r="S6" s="13">
        <v>440</v>
      </c>
      <c r="T6" s="13">
        <v>20</v>
      </c>
      <c r="U6" s="8">
        <v>303</v>
      </c>
      <c r="V6" s="8">
        <v>321700</v>
      </c>
      <c r="W6" s="8">
        <v>180</v>
      </c>
      <c r="X6" s="8">
        <v>280000</v>
      </c>
      <c r="Y6" s="8">
        <v>123</v>
      </c>
      <c r="Z6" s="8">
        <v>422500</v>
      </c>
      <c r="AA6" s="8">
        <v>92</v>
      </c>
      <c r="AB6" s="8">
        <v>225000</v>
      </c>
      <c r="AC6" s="25">
        <v>765</v>
      </c>
      <c r="AD6" s="29">
        <v>728</v>
      </c>
      <c r="AE6" s="33">
        <v>63.6</v>
      </c>
      <c r="AF6" s="36">
        <v>72.900000000000006</v>
      </c>
      <c r="AG6" s="41">
        <v>2806</v>
      </c>
      <c r="AH6" s="41">
        <v>1458</v>
      </c>
      <c r="AI6" s="8">
        <v>2369.6381362200186</v>
      </c>
      <c r="AJ6" s="8">
        <v>10878.139308927994</v>
      </c>
      <c r="AK6" s="8">
        <f t="shared" ref="AK6:AK31" si="0">AI6+AJ6</f>
        <v>13247.777445148013</v>
      </c>
      <c r="AL6" s="8">
        <v>11679.202293977609</v>
      </c>
      <c r="AM6" s="46">
        <v>6955</v>
      </c>
      <c r="AN6" s="46">
        <v>2281</v>
      </c>
      <c r="AO6" s="41">
        <v>109</v>
      </c>
      <c r="AP6" s="48">
        <v>211.2</v>
      </c>
      <c r="AQ6" s="46">
        <v>1373</v>
      </c>
      <c r="AR6" s="46">
        <v>6459</v>
      </c>
      <c r="AS6" s="56">
        <v>504</v>
      </c>
      <c r="AT6" s="57">
        <v>1341</v>
      </c>
      <c r="AU6" s="57">
        <v>2532</v>
      </c>
      <c r="AV6" s="32">
        <v>3181</v>
      </c>
      <c r="AW6" s="57">
        <v>968</v>
      </c>
      <c r="AX6" s="57">
        <v>1763</v>
      </c>
      <c r="AY6" s="32">
        <v>2833</v>
      </c>
    </row>
    <row r="7" spans="1:51" x14ac:dyDescent="0.25">
      <c r="A7" s="4">
        <v>25015</v>
      </c>
      <c r="B7" s="4" t="s">
        <v>6</v>
      </c>
      <c r="C7" s="5">
        <v>22.7</v>
      </c>
      <c r="D7" s="13">
        <v>10447</v>
      </c>
      <c r="E7" s="13">
        <v>5131</v>
      </c>
      <c r="F7" s="13">
        <v>5316</v>
      </c>
      <c r="G7" s="14">
        <v>4422</v>
      </c>
      <c r="H7" s="14">
        <v>347</v>
      </c>
      <c r="I7" s="14">
        <v>179</v>
      </c>
      <c r="J7" s="14">
        <v>3</v>
      </c>
      <c r="K7" s="18">
        <v>111</v>
      </c>
      <c r="L7" s="8">
        <v>462</v>
      </c>
      <c r="M7" s="8">
        <v>1142</v>
      </c>
      <c r="N7" s="8">
        <v>2091</v>
      </c>
      <c r="O7" s="8">
        <v>434</v>
      </c>
      <c r="P7" s="8">
        <v>63</v>
      </c>
      <c r="Q7" s="8">
        <v>54</v>
      </c>
      <c r="R7" s="8">
        <v>4246</v>
      </c>
      <c r="S7" s="13">
        <v>164</v>
      </c>
      <c r="T7" s="13">
        <v>18</v>
      </c>
      <c r="U7" s="8">
        <v>75</v>
      </c>
      <c r="V7" s="8">
        <v>265000</v>
      </c>
      <c r="W7" s="8">
        <v>39</v>
      </c>
      <c r="X7" s="8">
        <v>234000</v>
      </c>
      <c r="Y7" s="8">
        <v>36</v>
      </c>
      <c r="Z7" s="8">
        <v>310000</v>
      </c>
      <c r="AA7" s="8">
        <v>16</v>
      </c>
      <c r="AB7" s="8"/>
      <c r="AC7" s="25">
        <v>840</v>
      </c>
      <c r="AD7" s="29">
        <v>700</v>
      </c>
      <c r="AE7" s="33">
        <v>64.8</v>
      </c>
      <c r="AF7" s="36">
        <v>59.2</v>
      </c>
      <c r="AG7" s="41">
        <v>864</v>
      </c>
      <c r="AH7" s="41">
        <v>434</v>
      </c>
      <c r="AI7" s="8">
        <v>315.60559737862081</v>
      </c>
      <c r="AJ7" s="8">
        <v>3138.9955240487552</v>
      </c>
      <c r="AK7" s="8">
        <f t="shared" si="0"/>
        <v>3454.6011214273758</v>
      </c>
      <c r="AL7" s="8">
        <v>2387.7300450306388</v>
      </c>
      <c r="AM7" s="46">
        <v>486</v>
      </c>
      <c r="AN7" s="46">
        <v>719</v>
      </c>
      <c r="AO7" s="41">
        <v>29</v>
      </c>
      <c r="AP7" s="48">
        <v>98.5</v>
      </c>
      <c r="AQ7" s="32">
        <v>376</v>
      </c>
      <c r="AR7" s="46">
        <v>2115</v>
      </c>
      <c r="AS7" s="56">
        <v>121</v>
      </c>
      <c r="AT7" s="57">
        <v>368</v>
      </c>
      <c r="AU7" s="57">
        <v>669</v>
      </c>
      <c r="AV7" s="32">
        <v>867</v>
      </c>
      <c r="AW7" s="57">
        <v>240</v>
      </c>
      <c r="AX7" s="57">
        <v>327</v>
      </c>
      <c r="AY7" s="32">
        <v>767</v>
      </c>
    </row>
    <row r="8" spans="1:51" x14ac:dyDescent="0.25">
      <c r="A8" s="4">
        <v>25018</v>
      </c>
      <c r="B8" s="4" t="s">
        <v>7</v>
      </c>
      <c r="C8" s="5">
        <v>48.09</v>
      </c>
      <c r="D8" s="13">
        <v>11731</v>
      </c>
      <c r="E8" s="13">
        <v>5748</v>
      </c>
      <c r="F8" s="13">
        <v>5983</v>
      </c>
      <c r="G8" s="14">
        <v>4622</v>
      </c>
      <c r="H8" s="14">
        <v>357</v>
      </c>
      <c r="I8" s="14">
        <v>170</v>
      </c>
      <c r="J8" s="14">
        <v>10</v>
      </c>
      <c r="K8" s="18">
        <v>62</v>
      </c>
      <c r="L8" s="8">
        <v>189</v>
      </c>
      <c r="M8" s="8">
        <v>669</v>
      </c>
      <c r="N8" s="8">
        <v>3414</v>
      </c>
      <c r="O8" s="8">
        <v>357</v>
      </c>
      <c r="P8" s="8">
        <v>39</v>
      </c>
      <c r="Q8" s="8">
        <v>73</v>
      </c>
      <c r="R8" s="8">
        <v>4741</v>
      </c>
      <c r="S8" s="13">
        <v>200</v>
      </c>
      <c r="T8" s="13">
        <v>36</v>
      </c>
      <c r="U8" s="8">
        <v>106</v>
      </c>
      <c r="V8" s="8">
        <v>341500</v>
      </c>
      <c r="W8" s="8">
        <v>26</v>
      </c>
      <c r="X8" s="8">
        <v>287500</v>
      </c>
      <c r="Y8" s="8">
        <v>80</v>
      </c>
      <c r="Z8" s="8">
        <v>350000</v>
      </c>
      <c r="AA8" s="8">
        <v>7</v>
      </c>
      <c r="AB8" s="8"/>
      <c r="AC8" s="25">
        <v>850</v>
      </c>
      <c r="AD8" s="29">
        <v>700</v>
      </c>
      <c r="AE8" s="33">
        <v>61.9</v>
      </c>
      <c r="AF8" s="36">
        <v>37.4</v>
      </c>
      <c r="AG8" s="41">
        <v>1211</v>
      </c>
      <c r="AH8" s="41">
        <v>659</v>
      </c>
      <c r="AI8" s="8">
        <v>305.01254134629238</v>
      </c>
      <c r="AJ8" s="8">
        <v>3166.4130915761316</v>
      </c>
      <c r="AK8" s="8">
        <f t="shared" si="0"/>
        <v>3471.425632922424</v>
      </c>
      <c r="AL8" s="8">
        <v>759.29292399626854</v>
      </c>
      <c r="AM8" s="46">
        <v>524</v>
      </c>
      <c r="AN8" s="46">
        <v>748</v>
      </c>
      <c r="AO8" s="41">
        <v>5</v>
      </c>
      <c r="AP8" s="48">
        <v>161.5</v>
      </c>
      <c r="AQ8" s="32">
        <v>640</v>
      </c>
      <c r="AR8" s="46">
        <v>3553</v>
      </c>
      <c r="AS8" s="56">
        <v>140</v>
      </c>
      <c r="AT8" s="57">
        <v>346</v>
      </c>
      <c r="AU8" s="57">
        <v>774</v>
      </c>
      <c r="AV8" s="32">
        <v>950</v>
      </c>
      <c r="AW8" s="57">
        <v>260</v>
      </c>
      <c r="AX8" s="57">
        <v>473</v>
      </c>
      <c r="AY8" s="32">
        <v>860</v>
      </c>
    </row>
    <row r="9" spans="1:51" x14ac:dyDescent="0.25">
      <c r="A9" s="4">
        <v>25023</v>
      </c>
      <c r="B9" s="4" t="s">
        <v>8</v>
      </c>
      <c r="C9" s="5">
        <v>26.64</v>
      </c>
      <c r="D9" s="13">
        <v>10500</v>
      </c>
      <c r="E9" s="13">
        <v>5144</v>
      </c>
      <c r="F9" s="13">
        <v>5356</v>
      </c>
      <c r="G9" s="14">
        <v>4132</v>
      </c>
      <c r="H9" s="14">
        <v>321</v>
      </c>
      <c r="I9" s="14">
        <v>121</v>
      </c>
      <c r="J9" s="14">
        <v>4</v>
      </c>
      <c r="K9" s="18">
        <v>0</v>
      </c>
      <c r="L9" s="8">
        <v>408</v>
      </c>
      <c r="M9" s="8">
        <v>1113</v>
      </c>
      <c r="N9" s="8">
        <v>1886</v>
      </c>
      <c r="O9" s="8">
        <v>591</v>
      </c>
      <c r="P9" s="8">
        <v>79</v>
      </c>
      <c r="Q9" s="8">
        <v>38</v>
      </c>
      <c r="R9" s="8">
        <v>4115</v>
      </c>
      <c r="S9" s="13">
        <v>195</v>
      </c>
      <c r="T9" s="13">
        <v>65</v>
      </c>
      <c r="U9" s="8">
        <v>71</v>
      </c>
      <c r="V9" s="8">
        <v>297500</v>
      </c>
      <c r="W9" s="8">
        <v>31</v>
      </c>
      <c r="X9" s="8">
        <v>240500</v>
      </c>
      <c r="Y9" s="8">
        <v>40</v>
      </c>
      <c r="Z9" s="8">
        <v>323250</v>
      </c>
      <c r="AA9" s="8">
        <v>11</v>
      </c>
      <c r="AB9" s="8"/>
      <c r="AC9" s="25">
        <v>750</v>
      </c>
      <c r="AD9" s="29">
        <v>700</v>
      </c>
      <c r="AE9" s="33">
        <v>62</v>
      </c>
      <c r="AF9" s="36">
        <v>45.8</v>
      </c>
      <c r="AG9" s="41">
        <v>772</v>
      </c>
      <c r="AH9" s="41">
        <v>423</v>
      </c>
      <c r="AI9" s="8">
        <v>261.87486127692364</v>
      </c>
      <c r="AJ9" s="8">
        <v>3231.1029386779219</v>
      </c>
      <c r="AK9" s="8">
        <f t="shared" si="0"/>
        <v>3492.9777999548455</v>
      </c>
      <c r="AL9" s="8">
        <v>1593.3200736211872</v>
      </c>
      <c r="AM9" s="46">
        <v>468</v>
      </c>
      <c r="AN9" s="46">
        <v>666</v>
      </c>
      <c r="AO9" s="41">
        <v>19</v>
      </c>
      <c r="AP9" s="48">
        <v>123</v>
      </c>
      <c r="AQ9" s="32">
        <v>425</v>
      </c>
      <c r="AR9" s="46">
        <v>2189</v>
      </c>
      <c r="AS9" s="56">
        <v>120</v>
      </c>
      <c r="AT9" s="57">
        <v>388</v>
      </c>
      <c r="AU9" s="57">
        <v>831</v>
      </c>
      <c r="AV9" s="32">
        <v>910</v>
      </c>
      <c r="AW9" s="57">
        <v>227</v>
      </c>
      <c r="AX9" s="57">
        <v>419</v>
      </c>
      <c r="AY9" s="32">
        <v>817</v>
      </c>
    </row>
    <row r="10" spans="1:51" x14ac:dyDescent="0.25">
      <c r="A10" s="4">
        <v>25031</v>
      </c>
      <c r="B10" s="4" t="s">
        <v>9</v>
      </c>
      <c r="C10" s="5">
        <v>89.57</v>
      </c>
      <c r="D10" s="13">
        <v>15353</v>
      </c>
      <c r="E10" s="13">
        <v>7576</v>
      </c>
      <c r="F10" s="13">
        <v>7777</v>
      </c>
      <c r="G10" s="14">
        <v>6100</v>
      </c>
      <c r="H10" s="14">
        <v>489</v>
      </c>
      <c r="I10" s="14">
        <v>196</v>
      </c>
      <c r="J10" s="14">
        <v>3</v>
      </c>
      <c r="K10" s="18">
        <v>147</v>
      </c>
      <c r="L10" s="8">
        <v>1032</v>
      </c>
      <c r="M10" s="8">
        <v>1411</v>
      </c>
      <c r="N10" s="8">
        <v>3159</v>
      </c>
      <c r="O10" s="8">
        <v>608</v>
      </c>
      <c r="P10" s="8">
        <v>111</v>
      </c>
      <c r="Q10" s="8">
        <v>112</v>
      </c>
      <c r="R10" s="8">
        <v>6433</v>
      </c>
      <c r="S10" s="13">
        <v>334</v>
      </c>
      <c r="T10" s="13">
        <v>128</v>
      </c>
      <c r="U10" s="8">
        <v>134</v>
      </c>
      <c r="V10" s="8">
        <v>264500</v>
      </c>
      <c r="W10" s="8">
        <v>66</v>
      </c>
      <c r="X10" s="8">
        <v>210000</v>
      </c>
      <c r="Y10" s="8">
        <v>68</v>
      </c>
      <c r="Z10" s="8">
        <v>360000</v>
      </c>
      <c r="AA10" s="8">
        <v>11</v>
      </c>
      <c r="AB10" s="8"/>
      <c r="AC10" s="25">
        <v>725</v>
      </c>
      <c r="AD10" s="29">
        <v>700</v>
      </c>
      <c r="AE10" s="33">
        <v>64.099999999999994</v>
      </c>
      <c r="AF10" s="36">
        <v>39.6</v>
      </c>
      <c r="AG10" s="41">
        <v>1399</v>
      </c>
      <c r="AH10" s="41">
        <v>725</v>
      </c>
      <c r="AI10" s="8">
        <v>465.87518283186569</v>
      </c>
      <c r="AJ10" s="8">
        <v>4461.3745892932448</v>
      </c>
      <c r="AK10" s="8">
        <f t="shared" si="0"/>
        <v>4927.2497721251102</v>
      </c>
      <c r="AL10" s="8">
        <v>1381.8844066087054</v>
      </c>
      <c r="AM10" s="46">
        <v>4294</v>
      </c>
      <c r="AN10" s="46">
        <v>1051</v>
      </c>
      <c r="AO10" s="41">
        <v>35</v>
      </c>
      <c r="AP10" s="48">
        <v>96.5</v>
      </c>
      <c r="AQ10" s="32">
        <v>740</v>
      </c>
      <c r="AR10" s="46">
        <v>3999</v>
      </c>
      <c r="AS10" s="56">
        <v>135</v>
      </c>
      <c r="AT10" s="57">
        <v>613</v>
      </c>
      <c r="AU10" s="57">
        <v>1152</v>
      </c>
      <c r="AV10" s="32">
        <v>1261</v>
      </c>
      <c r="AW10" s="57">
        <v>383</v>
      </c>
      <c r="AX10" s="57">
        <v>631</v>
      </c>
      <c r="AY10" s="32">
        <v>1075</v>
      </c>
    </row>
    <row r="11" spans="1:51" x14ac:dyDescent="0.25">
      <c r="A11" s="4">
        <v>25037</v>
      </c>
      <c r="B11" s="4" t="s">
        <v>10</v>
      </c>
      <c r="C11" s="5">
        <v>55.44</v>
      </c>
      <c r="D11" s="13">
        <v>13368</v>
      </c>
      <c r="E11" s="13">
        <v>6510</v>
      </c>
      <c r="F11" s="13">
        <v>6858</v>
      </c>
      <c r="G11" s="14">
        <v>5190</v>
      </c>
      <c r="H11" s="14">
        <v>404</v>
      </c>
      <c r="I11" s="14">
        <v>173</v>
      </c>
      <c r="J11" s="14">
        <v>5</v>
      </c>
      <c r="K11" s="18">
        <v>244</v>
      </c>
      <c r="L11" s="8">
        <v>357</v>
      </c>
      <c r="M11" s="8">
        <v>1340</v>
      </c>
      <c r="N11" s="8">
        <v>3132</v>
      </c>
      <c r="O11" s="8">
        <v>425</v>
      </c>
      <c r="P11" s="8">
        <v>75</v>
      </c>
      <c r="Q11" s="8">
        <v>88</v>
      </c>
      <c r="R11" s="8">
        <v>5417</v>
      </c>
      <c r="S11" s="13">
        <v>395</v>
      </c>
      <c r="T11" s="13">
        <v>39</v>
      </c>
      <c r="U11" s="8">
        <v>90</v>
      </c>
      <c r="V11" s="8">
        <v>302500</v>
      </c>
      <c r="W11" s="8">
        <v>37</v>
      </c>
      <c r="X11" s="8">
        <v>225000</v>
      </c>
      <c r="Y11" s="8">
        <v>53</v>
      </c>
      <c r="Z11" s="8">
        <v>360000</v>
      </c>
      <c r="AA11" s="8">
        <v>5</v>
      </c>
      <c r="AB11" s="8"/>
      <c r="AC11" s="25">
        <v>825</v>
      </c>
      <c r="AD11" s="29">
        <v>800</v>
      </c>
      <c r="AE11" s="33">
        <v>64.3</v>
      </c>
      <c r="AF11" s="36">
        <v>42</v>
      </c>
      <c r="AG11" s="41">
        <v>1238</v>
      </c>
      <c r="AH11" s="41">
        <v>623</v>
      </c>
      <c r="AI11" s="8">
        <v>432.90915527971987</v>
      </c>
      <c r="AJ11" s="8">
        <v>3673.5224595762584</v>
      </c>
      <c r="AK11" s="8">
        <f t="shared" si="0"/>
        <v>4106.4316148559783</v>
      </c>
      <c r="AL11" s="8">
        <v>1279.7395241035395</v>
      </c>
      <c r="AM11" s="46">
        <v>482</v>
      </c>
      <c r="AN11" s="46">
        <v>877</v>
      </c>
      <c r="AO11" s="41">
        <v>52</v>
      </c>
      <c r="AP11" s="48">
        <v>237.7</v>
      </c>
      <c r="AQ11" s="32">
        <v>496</v>
      </c>
      <c r="AR11" s="46">
        <v>2746</v>
      </c>
      <c r="AS11" s="56">
        <v>100</v>
      </c>
      <c r="AT11" s="57">
        <v>424</v>
      </c>
      <c r="AU11" s="57">
        <v>812</v>
      </c>
      <c r="AV11" s="32">
        <v>949</v>
      </c>
      <c r="AW11" s="57">
        <v>269</v>
      </c>
      <c r="AX11" s="57">
        <v>452</v>
      </c>
      <c r="AY11" s="32">
        <v>851</v>
      </c>
    </row>
    <row r="12" spans="1:51" x14ac:dyDescent="0.25">
      <c r="A12" s="4">
        <v>25043</v>
      </c>
      <c r="B12" s="4" t="s">
        <v>11</v>
      </c>
      <c r="C12" s="5">
        <v>38.79</v>
      </c>
      <c r="D12" s="13">
        <v>5388</v>
      </c>
      <c r="E12" s="13">
        <v>2639</v>
      </c>
      <c r="F12" s="13">
        <v>2749</v>
      </c>
      <c r="G12" s="14">
        <v>2304</v>
      </c>
      <c r="H12" s="14">
        <v>166</v>
      </c>
      <c r="I12" s="14">
        <v>84</v>
      </c>
      <c r="J12" s="14">
        <v>2</v>
      </c>
      <c r="K12" s="18">
        <v>0</v>
      </c>
      <c r="L12" s="8">
        <v>214</v>
      </c>
      <c r="M12" s="8">
        <v>669</v>
      </c>
      <c r="N12" s="8">
        <v>1093</v>
      </c>
      <c r="O12" s="8">
        <v>86</v>
      </c>
      <c r="P12" s="8">
        <v>21</v>
      </c>
      <c r="Q12" s="8">
        <v>74</v>
      </c>
      <c r="R12" s="8">
        <v>2157</v>
      </c>
      <c r="S12" s="13">
        <v>165</v>
      </c>
      <c r="T12" s="13">
        <v>28</v>
      </c>
      <c r="U12" s="8">
        <v>56</v>
      </c>
      <c r="V12" s="8">
        <v>279999.5</v>
      </c>
      <c r="W12" s="8">
        <v>27</v>
      </c>
      <c r="X12" s="8">
        <v>267250</v>
      </c>
      <c r="Y12" s="8">
        <v>29</v>
      </c>
      <c r="Z12" s="8">
        <v>300000</v>
      </c>
      <c r="AA12" s="8">
        <v>1</v>
      </c>
      <c r="AB12" s="8"/>
      <c r="AC12" s="25">
        <v>770</v>
      </c>
      <c r="AD12" s="29">
        <v>754</v>
      </c>
      <c r="AE12" s="33">
        <v>65.5</v>
      </c>
      <c r="AF12" s="36">
        <v>36.1</v>
      </c>
      <c r="AG12" s="41">
        <v>467</v>
      </c>
      <c r="AH12" s="41">
        <v>266</v>
      </c>
      <c r="AI12" s="8">
        <v>137.96682064897564</v>
      </c>
      <c r="AJ12" s="8">
        <v>1681.8774793568614</v>
      </c>
      <c r="AK12" s="8">
        <f t="shared" si="0"/>
        <v>1819.8443000058371</v>
      </c>
      <c r="AL12" s="8">
        <v>402.80261709854943</v>
      </c>
      <c r="AM12" s="46">
        <v>239</v>
      </c>
      <c r="AN12" s="46">
        <v>352</v>
      </c>
      <c r="AO12" s="41">
        <v>29</v>
      </c>
      <c r="AP12" s="48">
        <v>152.4</v>
      </c>
      <c r="AQ12" s="32">
        <v>304</v>
      </c>
      <c r="AR12" s="46">
        <v>1832</v>
      </c>
      <c r="AS12" s="56">
        <v>80</v>
      </c>
      <c r="AT12" s="57">
        <v>218</v>
      </c>
      <c r="AU12" s="57">
        <v>423</v>
      </c>
      <c r="AV12" s="32">
        <v>405</v>
      </c>
      <c r="AW12" s="57">
        <v>114</v>
      </c>
      <c r="AX12" s="57">
        <v>180</v>
      </c>
      <c r="AY12" s="32">
        <v>335</v>
      </c>
    </row>
    <row r="13" spans="1:51" x14ac:dyDescent="0.25">
      <c r="A13" s="4">
        <v>25044</v>
      </c>
      <c r="B13" s="4" t="s">
        <v>12</v>
      </c>
      <c r="C13" s="5">
        <v>34.92</v>
      </c>
      <c r="D13" s="13">
        <v>6865</v>
      </c>
      <c r="E13" s="13">
        <v>3339</v>
      </c>
      <c r="F13" s="13">
        <v>3526</v>
      </c>
      <c r="G13" s="14">
        <v>2865</v>
      </c>
      <c r="H13" s="14">
        <v>228</v>
      </c>
      <c r="I13" s="14">
        <v>108</v>
      </c>
      <c r="J13" s="14">
        <v>8</v>
      </c>
      <c r="K13" s="18">
        <v>284</v>
      </c>
      <c r="L13" s="8">
        <v>369</v>
      </c>
      <c r="M13" s="8">
        <v>798</v>
      </c>
      <c r="N13" s="8">
        <v>1306</v>
      </c>
      <c r="O13" s="8">
        <v>202</v>
      </c>
      <c r="P13" s="8">
        <v>39</v>
      </c>
      <c r="Q13" s="8">
        <v>93</v>
      </c>
      <c r="R13" s="8">
        <v>2807</v>
      </c>
      <c r="S13" s="13">
        <v>192</v>
      </c>
      <c r="T13" s="13">
        <v>78</v>
      </c>
      <c r="U13" s="8">
        <v>53</v>
      </c>
      <c r="V13" s="8">
        <v>280000</v>
      </c>
      <c r="W13" s="8">
        <v>26</v>
      </c>
      <c r="X13" s="8">
        <v>210000</v>
      </c>
      <c r="Y13" s="8">
        <v>27</v>
      </c>
      <c r="Z13" s="8">
        <v>325000</v>
      </c>
      <c r="AA13" s="8">
        <v>6</v>
      </c>
      <c r="AB13" s="8"/>
      <c r="AC13" s="25">
        <v>750</v>
      </c>
      <c r="AD13" s="29">
        <v>750</v>
      </c>
      <c r="AE13" s="33">
        <v>66.599999999999994</v>
      </c>
      <c r="AF13" s="36">
        <v>74.8</v>
      </c>
      <c r="AG13" s="41">
        <v>590</v>
      </c>
      <c r="AH13" s="41">
        <v>339</v>
      </c>
      <c r="AI13" s="8">
        <v>276.19614863758403</v>
      </c>
      <c r="AJ13" s="8">
        <v>1970.1488468458458</v>
      </c>
      <c r="AK13" s="8">
        <f t="shared" si="0"/>
        <v>2246.34499548343</v>
      </c>
      <c r="AL13" s="8">
        <v>2071.885497583949</v>
      </c>
      <c r="AM13" s="46">
        <v>5990</v>
      </c>
      <c r="AN13" s="46">
        <v>382</v>
      </c>
      <c r="AO13" s="41">
        <v>5</v>
      </c>
      <c r="AP13" s="48">
        <v>68.099999999999994</v>
      </c>
      <c r="AQ13" s="32">
        <v>316</v>
      </c>
      <c r="AR13" s="46">
        <v>1790</v>
      </c>
      <c r="AS13" s="56">
        <v>48</v>
      </c>
      <c r="AT13" s="57">
        <v>251</v>
      </c>
      <c r="AU13" s="57">
        <v>530</v>
      </c>
      <c r="AV13" s="32">
        <v>530</v>
      </c>
      <c r="AW13" s="57">
        <v>187</v>
      </c>
      <c r="AX13" s="57">
        <v>341</v>
      </c>
      <c r="AY13" s="32">
        <v>413</v>
      </c>
    </row>
    <row r="14" spans="1:51" x14ac:dyDescent="0.25">
      <c r="A14" s="4">
        <v>25048</v>
      </c>
      <c r="B14" s="4" t="s">
        <v>13</v>
      </c>
      <c r="C14" s="5">
        <v>73.31</v>
      </c>
      <c r="D14" s="13">
        <v>14079</v>
      </c>
      <c r="E14" s="13">
        <v>6860</v>
      </c>
      <c r="F14" s="13">
        <v>7219</v>
      </c>
      <c r="G14" s="14">
        <v>5771</v>
      </c>
      <c r="H14" s="14">
        <v>537</v>
      </c>
      <c r="I14" s="14">
        <v>190</v>
      </c>
      <c r="J14" s="14">
        <v>5</v>
      </c>
      <c r="K14" s="18">
        <v>129</v>
      </c>
      <c r="L14" s="8">
        <v>1217</v>
      </c>
      <c r="M14" s="8">
        <v>1137</v>
      </c>
      <c r="N14" s="8">
        <v>2466</v>
      </c>
      <c r="O14" s="8">
        <v>759</v>
      </c>
      <c r="P14" s="8">
        <v>191</v>
      </c>
      <c r="Q14" s="8">
        <v>127</v>
      </c>
      <c r="R14" s="8">
        <v>5897</v>
      </c>
      <c r="S14" s="13">
        <v>310</v>
      </c>
      <c r="T14" s="13">
        <v>65</v>
      </c>
      <c r="U14" s="8">
        <v>133</v>
      </c>
      <c r="V14" s="8">
        <v>220000</v>
      </c>
      <c r="W14" s="8">
        <v>79</v>
      </c>
      <c r="X14" s="8">
        <v>185000</v>
      </c>
      <c r="Y14" s="8">
        <v>54</v>
      </c>
      <c r="Z14" s="8">
        <v>310000</v>
      </c>
      <c r="AA14" s="8">
        <v>16</v>
      </c>
      <c r="AB14" s="8">
        <v>164000</v>
      </c>
      <c r="AC14" s="25">
        <v>695</v>
      </c>
      <c r="AD14" s="29">
        <v>650</v>
      </c>
      <c r="AE14" s="33">
        <v>63.2</v>
      </c>
      <c r="AF14" s="36">
        <v>53.8</v>
      </c>
      <c r="AG14" s="41">
        <v>1097</v>
      </c>
      <c r="AH14" s="41">
        <v>595</v>
      </c>
      <c r="AI14" s="8">
        <v>845.74953510689886</v>
      </c>
      <c r="AJ14" s="8">
        <v>3700.2862019180579</v>
      </c>
      <c r="AK14" s="8">
        <f t="shared" si="0"/>
        <v>4546.0357370249567</v>
      </c>
      <c r="AL14" s="8">
        <v>2188.5735540819192</v>
      </c>
      <c r="AM14" s="46">
        <v>593</v>
      </c>
      <c r="AN14" s="46">
        <v>892</v>
      </c>
      <c r="AO14" s="41">
        <v>15</v>
      </c>
      <c r="AP14" s="48">
        <v>191.2</v>
      </c>
      <c r="AQ14" s="32">
        <v>607</v>
      </c>
      <c r="AR14" s="46">
        <v>3230</v>
      </c>
      <c r="AS14" s="56">
        <v>144</v>
      </c>
      <c r="AT14" s="57">
        <v>538</v>
      </c>
      <c r="AU14" s="57">
        <v>979</v>
      </c>
      <c r="AV14" s="32">
        <v>1092</v>
      </c>
      <c r="AW14" s="57">
        <v>404</v>
      </c>
      <c r="AX14" s="57">
        <v>721</v>
      </c>
      <c r="AY14" s="32">
        <v>933</v>
      </c>
    </row>
    <row r="15" spans="1:51" x14ac:dyDescent="0.25">
      <c r="A15" s="4">
        <v>25050</v>
      </c>
      <c r="B15" s="4" t="s">
        <v>14</v>
      </c>
      <c r="C15" s="5">
        <v>15.6</v>
      </c>
      <c r="D15" s="13">
        <v>7320</v>
      </c>
      <c r="E15" s="13">
        <v>3522</v>
      </c>
      <c r="F15" s="13">
        <v>3798</v>
      </c>
      <c r="G15" s="14">
        <v>3064</v>
      </c>
      <c r="H15" s="14">
        <v>331</v>
      </c>
      <c r="I15" s="14">
        <v>146</v>
      </c>
      <c r="J15" s="14">
        <v>8</v>
      </c>
      <c r="K15" s="18">
        <v>146</v>
      </c>
      <c r="L15" s="8">
        <v>485</v>
      </c>
      <c r="M15" s="8">
        <v>731</v>
      </c>
      <c r="N15" s="8">
        <v>1409</v>
      </c>
      <c r="O15" s="8">
        <v>307</v>
      </c>
      <c r="P15" s="8">
        <v>110</v>
      </c>
      <c r="Q15" s="8">
        <v>11</v>
      </c>
      <c r="R15" s="8">
        <v>3053</v>
      </c>
      <c r="S15" s="13">
        <v>210</v>
      </c>
      <c r="T15" s="13">
        <v>28</v>
      </c>
      <c r="U15" s="8">
        <v>59</v>
      </c>
      <c r="V15" s="8">
        <v>404000</v>
      </c>
      <c r="W15" s="8">
        <v>26</v>
      </c>
      <c r="X15" s="8">
        <v>295000</v>
      </c>
      <c r="Y15" s="8">
        <v>33</v>
      </c>
      <c r="Z15" s="8">
        <v>430000</v>
      </c>
      <c r="AA15" s="8">
        <v>9</v>
      </c>
      <c r="AB15" s="8"/>
      <c r="AC15" s="25">
        <v>990</v>
      </c>
      <c r="AD15" s="29">
        <v>950</v>
      </c>
      <c r="AE15" s="33">
        <v>59.4</v>
      </c>
      <c r="AF15" s="36">
        <v>85</v>
      </c>
      <c r="AG15" s="41">
        <v>692</v>
      </c>
      <c r="AH15" s="41">
        <v>361</v>
      </c>
      <c r="AI15" s="8">
        <v>258.14950844441677</v>
      </c>
      <c r="AJ15" s="8">
        <v>1675.576534844389</v>
      </c>
      <c r="AK15" s="8">
        <f t="shared" si="0"/>
        <v>1933.7260432888058</v>
      </c>
      <c r="AL15" s="8">
        <v>2518.282585913179</v>
      </c>
      <c r="AM15" s="46">
        <v>298</v>
      </c>
      <c r="AN15" s="46">
        <v>430</v>
      </c>
      <c r="AO15" s="41">
        <v>20</v>
      </c>
      <c r="AP15" s="48">
        <v>175.3</v>
      </c>
      <c r="AQ15" s="32">
        <v>201</v>
      </c>
      <c r="AR15" s="32">
        <v>938</v>
      </c>
      <c r="AS15" s="56">
        <v>158</v>
      </c>
      <c r="AT15" s="57">
        <v>217</v>
      </c>
      <c r="AU15" s="57">
        <v>449</v>
      </c>
      <c r="AV15" s="32">
        <v>485</v>
      </c>
      <c r="AW15" s="57">
        <v>164</v>
      </c>
      <c r="AX15" s="57">
        <v>303</v>
      </c>
      <c r="AY15" s="32">
        <v>369</v>
      </c>
    </row>
    <row r="16" spans="1:51" x14ac:dyDescent="0.25">
      <c r="A16" s="4">
        <v>25068</v>
      </c>
      <c r="B16" s="4" t="s">
        <v>15</v>
      </c>
      <c r="C16" s="5">
        <v>18.63</v>
      </c>
      <c r="D16" s="13">
        <v>7562</v>
      </c>
      <c r="E16" s="13">
        <v>3692</v>
      </c>
      <c r="F16" s="13">
        <v>3870</v>
      </c>
      <c r="G16" s="14">
        <v>3038</v>
      </c>
      <c r="H16" s="14">
        <v>224</v>
      </c>
      <c r="I16" s="14">
        <v>87</v>
      </c>
      <c r="J16" s="14">
        <v>3</v>
      </c>
      <c r="K16" s="18">
        <v>126</v>
      </c>
      <c r="L16" s="8">
        <v>280</v>
      </c>
      <c r="M16" s="8">
        <v>651</v>
      </c>
      <c r="N16" s="8">
        <v>1397</v>
      </c>
      <c r="O16" s="8">
        <v>669</v>
      </c>
      <c r="P16" s="8">
        <v>43</v>
      </c>
      <c r="Q16" s="8">
        <v>33</v>
      </c>
      <c r="R16" s="8">
        <v>3073</v>
      </c>
      <c r="S16" s="13">
        <v>274</v>
      </c>
      <c r="T16" s="13">
        <v>34</v>
      </c>
      <c r="U16" s="8">
        <v>42</v>
      </c>
      <c r="V16" s="8">
        <v>259750</v>
      </c>
      <c r="W16" s="8">
        <v>15</v>
      </c>
      <c r="X16" s="8"/>
      <c r="Y16" s="8">
        <v>27</v>
      </c>
      <c r="Z16" s="8">
        <v>290000</v>
      </c>
      <c r="AA16" s="8">
        <v>18</v>
      </c>
      <c r="AB16" s="8">
        <v>200000</v>
      </c>
      <c r="AC16" s="25">
        <v>765</v>
      </c>
      <c r="AD16" s="29">
        <v>700</v>
      </c>
      <c r="AE16" s="33">
        <v>65.599999999999994</v>
      </c>
      <c r="AF16" s="36">
        <v>87.6</v>
      </c>
      <c r="AG16" s="41">
        <v>524</v>
      </c>
      <c r="AH16" s="41">
        <v>316</v>
      </c>
      <c r="AI16" s="8">
        <v>233.77643900694954</v>
      </c>
      <c r="AJ16" s="8">
        <v>2471.7950807991892</v>
      </c>
      <c r="AK16" s="8">
        <f t="shared" si="0"/>
        <v>2705.5715198061389</v>
      </c>
      <c r="AL16" s="8">
        <v>3140.7589406083443</v>
      </c>
      <c r="AM16" s="46">
        <v>367</v>
      </c>
      <c r="AN16" s="46">
        <v>453</v>
      </c>
      <c r="AO16" s="41">
        <v>39</v>
      </c>
      <c r="AP16" s="48">
        <v>70.400000000000006</v>
      </c>
      <c r="AQ16" s="32">
        <v>378</v>
      </c>
      <c r="AR16" s="46">
        <v>1881</v>
      </c>
      <c r="AS16" s="56">
        <v>91</v>
      </c>
      <c r="AT16" s="57">
        <v>326</v>
      </c>
      <c r="AU16" s="57">
        <v>581</v>
      </c>
      <c r="AV16" s="32">
        <v>633</v>
      </c>
      <c r="AW16" s="57">
        <v>157</v>
      </c>
      <c r="AX16" s="57">
        <v>265</v>
      </c>
      <c r="AY16" s="32">
        <v>550</v>
      </c>
    </row>
    <row r="17" spans="1:51" x14ac:dyDescent="0.25">
      <c r="A17" s="4">
        <v>25072</v>
      </c>
      <c r="B17" s="4" t="s">
        <v>3</v>
      </c>
      <c r="C17" s="5">
        <v>60.6</v>
      </c>
      <c r="D17" s="13">
        <v>28521</v>
      </c>
      <c r="E17" s="13">
        <v>13518</v>
      </c>
      <c r="F17" s="13">
        <v>15003</v>
      </c>
      <c r="G17" s="14">
        <v>13006</v>
      </c>
      <c r="H17" s="14">
        <v>1449</v>
      </c>
      <c r="I17" s="14">
        <v>503</v>
      </c>
      <c r="J17" s="14">
        <v>19</v>
      </c>
      <c r="K17" s="18">
        <v>421</v>
      </c>
      <c r="L17" s="8">
        <v>3270</v>
      </c>
      <c r="M17" s="8">
        <v>2034</v>
      </c>
      <c r="N17" s="8">
        <v>2305</v>
      </c>
      <c r="O17" s="8">
        <v>5110</v>
      </c>
      <c r="P17" s="8">
        <v>342</v>
      </c>
      <c r="Q17" s="8">
        <v>105</v>
      </c>
      <c r="R17" s="8">
        <v>13166</v>
      </c>
      <c r="S17" s="13">
        <v>1006</v>
      </c>
      <c r="T17" s="13">
        <v>120</v>
      </c>
      <c r="U17" s="8">
        <v>162</v>
      </c>
      <c r="V17" s="8">
        <v>245000</v>
      </c>
      <c r="W17" s="8">
        <v>120</v>
      </c>
      <c r="X17" s="8">
        <v>232500</v>
      </c>
      <c r="Y17" s="8">
        <v>42</v>
      </c>
      <c r="Z17" s="8">
        <v>320000</v>
      </c>
      <c r="AA17" s="8">
        <v>126</v>
      </c>
      <c r="AB17" s="8">
        <v>169250</v>
      </c>
      <c r="AC17" s="25">
        <v>700</v>
      </c>
      <c r="AD17" s="29">
        <v>650</v>
      </c>
      <c r="AE17" s="33">
        <v>62.8</v>
      </c>
      <c r="AF17" s="36">
        <v>106.9</v>
      </c>
      <c r="AG17" s="41">
        <v>1679</v>
      </c>
      <c r="AH17" s="41">
        <v>935</v>
      </c>
      <c r="AI17" s="8">
        <v>2371.9591435836787</v>
      </c>
      <c r="AJ17" s="8">
        <v>7246.8442504395243</v>
      </c>
      <c r="AK17" s="8">
        <f t="shared" si="0"/>
        <v>9618.8033940232035</v>
      </c>
      <c r="AL17" s="8">
        <v>13950.76899678804</v>
      </c>
      <c r="AM17" s="46">
        <v>1351</v>
      </c>
      <c r="AN17" s="46">
        <v>1577</v>
      </c>
      <c r="AO17" s="41">
        <v>13</v>
      </c>
      <c r="AP17" s="48">
        <v>44.5</v>
      </c>
      <c r="AQ17" s="32">
        <v>753</v>
      </c>
      <c r="AR17" s="46">
        <v>3929</v>
      </c>
      <c r="AS17" s="56">
        <v>449</v>
      </c>
      <c r="AT17" s="57">
        <v>1010</v>
      </c>
      <c r="AU17" s="57">
        <v>1928</v>
      </c>
      <c r="AV17" s="32">
        <v>2075</v>
      </c>
      <c r="AW17" s="57">
        <v>906</v>
      </c>
      <c r="AX17" s="57">
        <v>1642</v>
      </c>
      <c r="AY17" s="32">
        <v>1875</v>
      </c>
    </row>
    <row r="18" spans="1:51" x14ac:dyDescent="0.25">
      <c r="A18" s="4">
        <v>25084</v>
      </c>
      <c r="B18" s="4" t="s">
        <v>16</v>
      </c>
      <c r="C18" s="5">
        <v>50.81</v>
      </c>
      <c r="D18" s="13">
        <v>9291</v>
      </c>
      <c r="E18" s="13">
        <v>4490</v>
      </c>
      <c r="F18" s="13">
        <v>4801</v>
      </c>
      <c r="G18" s="14">
        <v>3713</v>
      </c>
      <c r="H18" s="14">
        <v>305</v>
      </c>
      <c r="I18" s="14">
        <v>124</v>
      </c>
      <c r="J18" s="14">
        <v>4</v>
      </c>
      <c r="K18" s="18">
        <v>104</v>
      </c>
      <c r="L18" s="8">
        <v>472</v>
      </c>
      <c r="M18" s="8">
        <v>842</v>
      </c>
      <c r="N18" s="8">
        <v>1678</v>
      </c>
      <c r="O18" s="8">
        <v>576</v>
      </c>
      <c r="P18" s="8">
        <v>77</v>
      </c>
      <c r="Q18" s="8">
        <v>33</v>
      </c>
      <c r="R18" s="8">
        <v>3678</v>
      </c>
      <c r="S18" s="13">
        <v>387</v>
      </c>
      <c r="T18" s="13">
        <v>55</v>
      </c>
      <c r="U18" s="8">
        <v>66</v>
      </c>
      <c r="V18" s="8">
        <v>230000</v>
      </c>
      <c r="W18" s="8">
        <v>41</v>
      </c>
      <c r="X18" s="8">
        <v>200000</v>
      </c>
      <c r="Y18" s="8">
        <v>25</v>
      </c>
      <c r="Z18" s="8">
        <v>257500</v>
      </c>
      <c r="AA18" s="8">
        <v>16</v>
      </c>
      <c r="AB18" s="8"/>
      <c r="AC18" s="25">
        <v>750</v>
      </c>
      <c r="AD18" s="29">
        <v>694</v>
      </c>
      <c r="AE18" s="33">
        <v>67.599999999999994</v>
      </c>
      <c r="AF18" s="36">
        <v>44.8</v>
      </c>
      <c r="AG18" s="41">
        <v>716</v>
      </c>
      <c r="AH18" s="41">
        <v>355</v>
      </c>
      <c r="AI18" s="8">
        <v>428.07553572020322</v>
      </c>
      <c r="AJ18" s="8">
        <v>2879.928389140041</v>
      </c>
      <c r="AK18" s="8">
        <f t="shared" si="0"/>
        <v>3308.0039248602443</v>
      </c>
      <c r="AL18" s="8">
        <v>1158.7918433725297</v>
      </c>
      <c r="AM18" s="46">
        <v>415</v>
      </c>
      <c r="AN18" s="46">
        <v>612</v>
      </c>
      <c r="AO18" s="41">
        <v>33</v>
      </c>
      <c r="AP18" s="48">
        <v>164.5</v>
      </c>
      <c r="AQ18" s="32">
        <v>391</v>
      </c>
      <c r="AR18" s="46">
        <v>2227</v>
      </c>
      <c r="AS18" s="56">
        <v>113</v>
      </c>
      <c r="AT18" s="57">
        <v>377</v>
      </c>
      <c r="AU18" s="57">
        <v>753</v>
      </c>
      <c r="AV18" s="32">
        <v>753</v>
      </c>
      <c r="AW18" s="57">
        <v>300</v>
      </c>
      <c r="AX18" s="57">
        <v>519</v>
      </c>
      <c r="AY18" s="32">
        <v>433</v>
      </c>
    </row>
    <row r="19" spans="1:51" x14ac:dyDescent="0.25">
      <c r="A19" s="4">
        <v>25091</v>
      </c>
      <c r="B19" s="4" t="s">
        <v>17</v>
      </c>
      <c r="C19" s="5">
        <v>17.54</v>
      </c>
      <c r="D19" s="13">
        <v>22401</v>
      </c>
      <c r="E19" s="13">
        <v>10659</v>
      </c>
      <c r="F19" s="13">
        <v>11742</v>
      </c>
      <c r="G19" s="14">
        <v>9128</v>
      </c>
      <c r="H19" s="14">
        <v>990</v>
      </c>
      <c r="I19" s="14">
        <v>354</v>
      </c>
      <c r="J19" s="14">
        <v>15</v>
      </c>
      <c r="K19" s="18">
        <v>262</v>
      </c>
      <c r="L19" s="8">
        <v>907</v>
      </c>
      <c r="M19" s="8">
        <v>1718</v>
      </c>
      <c r="N19" s="8">
        <v>5145</v>
      </c>
      <c r="O19" s="8">
        <v>1261</v>
      </c>
      <c r="P19" s="8">
        <v>175</v>
      </c>
      <c r="Q19" s="8">
        <v>73</v>
      </c>
      <c r="R19" s="8">
        <v>9279</v>
      </c>
      <c r="S19" s="13">
        <v>219</v>
      </c>
      <c r="T19" s="13">
        <v>34</v>
      </c>
      <c r="U19" s="8">
        <v>203</v>
      </c>
      <c r="V19" s="8">
        <v>360000</v>
      </c>
      <c r="W19" s="8">
        <v>70</v>
      </c>
      <c r="X19" s="8">
        <v>304000</v>
      </c>
      <c r="Y19" s="8">
        <v>133</v>
      </c>
      <c r="Z19" s="8">
        <v>375500</v>
      </c>
      <c r="AA19" s="8">
        <v>23</v>
      </c>
      <c r="AB19" s="8">
        <v>244000</v>
      </c>
      <c r="AC19" s="25">
        <v>890</v>
      </c>
      <c r="AD19" s="29">
        <v>805</v>
      </c>
      <c r="AE19" s="33">
        <v>59.8</v>
      </c>
      <c r="AF19" s="36">
        <v>72.400000000000006</v>
      </c>
      <c r="AG19" s="41">
        <v>1832</v>
      </c>
      <c r="AH19" s="41">
        <v>1023</v>
      </c>
      <c r="AI19" s="8">
        <v>847.41696733503522</v>
      </c>
      <c r="AJ19" s="8">
        <v>5301.2001727869974</v>
      </c>
      <c r="AK19" s="8">
        <f t="shared" si="0"/>
        <v>6148.6171401220327</v>
      </c>
      <c r="AL19" s="8">
        <v>6191.9072963404915</v>
      </c>
      <c r="AM19" s="46">
        <v>807</v>
      </c>
      <c r="AN19" s="46">
        <v>1248</v>
      </c>
      <c r="AO19" s="41">
        <v>30</v>
      </c>
      <c r="AP19" s="48">
        <v>72.8</v>
      </c>
      <c r="AQ19" s="32">
        <v>654</v>
      </c>
      <c r="AR19" s="46">
        <v>3044</v>
      </c>
      <c r="AS19" s="56">
        <v>300</v>
      </c>
      <c r="AT19" s="57">
        <v>742</v>
      </c>
      <c r="AU19" s="57">
        <v>1538</v>
      </c>
      <c r="AV19" s="32">
        <v>1779</v>
      </c>
      <c r="AW19" s="57">
        <v>579</v>
      </c>
      <c r="AX19" s="57">
        <v>1022</v>
      </c>
      <c r="AY19" s="32">
        <v>1487</v>
      </c>
    </row>
    <row r="20" spans="1:51" x14ac:dyDescent="0.25">
      <c r="A20" s="4">
        <v>25105</v>
      </c>
      <c r="B20" s="4" t="s">
        <v>18</v>
      </c>
      <c r="C20" s="5">
        <v>32.659999999999997</v>
      </c>
      <c r="D20" s="13">
        <v>25914</v>
      </c>
      <c r="E20" s="13">
        <v>12652</v>
      </c>
      <c r="F20" s="13">
        <v>13262</v>
      </c>
      <c r="G20" s="14">
        <v>10370</v>
      </c>
      <c r="H20" s="14">
        <v>979</v>
      </c>
      <c r="I20" s="14">
        <v>336</v>
      </c>
      <c r="J20" s="14">
        <v>7</v>
      </c>
      <c r="K20" s="18">
        <v>293</v>
      </c>
      <c r="L20" s="8">
        <v>2884</v>
      </c>
      <c r="M20" s="8">
        <v>2693</v>
      </c>
      <c r="N20" s="8">
        <v>2062</v>
      </c>
      <c r="O20" s="8">
        <v>2923</v>
      </c>
      <c r="P20" s="8">
        <v>215</v>
      </c>
      <c r="Q20" s="8">
        <v>137</v>
      </c>
      <c r="R20" s="8">
        <v>10914</v>
      </c>
      <c r="S20" s="13">
        <v>622</v>
      </c>
      <c r="T20" s="13">
        <v>53</v>
      </c>
      <c r="U20" s="8">
        <v>200</v>
      </c>
      <c r="V20" s="8">
        <v>225000</v>
      </c>
      <c r="W20" s="8">
        <v>148</v>
      </c>
      <c r="X20" s="8">
        <v>210000</v>
      </c>
      <c r="Y20" s="8">
        <v>52</v>
      </c>
      <c r="Z20" s="8">
        <v>258500</v>
      </c>
      <c r="AA20" s="8">
        <v>45</v>
      </c>
      <c r="AB20" s="8">
        <v>170500</v>
      </c>
      <c r="AC20" s="25">
        <v>700</v>
      </c>
      <c r="AD20" s="29">
        <v>650</v>
      </c>
      <c r="AE20" s="33">
        <v>60.7</v>
      </c>
      <c r="AF20" s="36">
        <v>45.2</v>
      </c>
      <c r="AG20" s="41">
        <v>1162</v>
      </c>
      <c r="AH20" s="41">
        <v>562</v>
      </c>
      <c r="AI20" s="8">
        <v>1358.6058690528528</v>
      </c>
      <c r="AJ20" s="8">
        <v>7408.4607582423005</v>
      </c>
      <c r="AK20" s="8">
        <f t="shared" si="0"/>
        <v>8767.066627295153</v>
      </c>
      <c r="AL20" s="8">
        <v>4145.4307496938263</v>
      </c>
      <c r="AM20" s="46">
        <v>906</v>
      </c>
      <c r="AN20" s="46">
        <v>1652</v>
      </c>
      <c r="AO20" s="41">
        <v>90</v>
      </c>
      <c r="AP20" s="48">
        <v>196.2</v>
      </c>
      <c r="AQ20" s="32">
        <v>675</v>
      </c>
      <c r="AR20" s="46">
        <v>3065</v>
      </c>
      <c r="AS20" s="56">
        <v>204</v>
      </c>
      <c r="AT20" s="57">
        <v>955</v>
      </c>
      <c r="AU20" s="57">
        <v>1870</v>
      </c>
      <c r="AV20" s="32">
        <v>2114</v>
      </c>
      <c r="AW20" s="57">
        <v>771</v>
      </c>
      <c r="AX20" s="57">
        <v>1418</v>
      </c>
      <c r="AY20" s="32">
        <v>1341</v>
      </c>
    </row>
    <row r="21" spans="1:51" x14ac:dyDescent="0.25">
      <c r="A21" s="4">
        <v>25107</v>
      </c>
      <c r="B21" s="4" t="s">
        <v>19</v>
      </c>
      <c r="C21" s="5">
        <v>47.45</v>
      </c>
      <c r="D21" s="13">
        <v>10713</v>
      </c>
      <c r="E21" s="13">
        <v>5300</v>
      </c>
      <c r="F21" s="13">
        <v>5413</v>
      </c>
      <c r="G21" s="14">
        <v>4157</v>
      </c>
      <c r="H21" s="14">
        <v>302</v>
      </c>
      <c r="I21" s="14">
        <v>136</v>
      </c>
      <c r="J21" s="14">
        <v>2</v>
      </c>
      <c r="K21" s="18">
        <v>54</v>
      </c>
      <c r="L21" s="8">
        <v>469</v>
      </c>
      <c r="M21" s="8">
        <v>1178</v>
      </c>
      <c r="N21" s="8">
        <v>2212</v>
      </c>
      <c r="O21" s="8">
        <v>296</v>
      </c>
      <c r="P21" s="8">
        <v>65</v>
      </c>
      <c r="Q21" s="8">
        <v>38</v>
      </c>
      <c r="R21" s="8">
        <v>4258</v>
      </c>
      <c r="S21" s="13">
        <v>241</v>
      </c>
      <c r="T21" s="13">
        <v>69</v>
      </c>
      <c r="U21" s="8">
        <v>88</v>
      </c>
      <c r="V21" s="8">
        <v>250000</v>
      </c>
      <c r="W21" s="8">
        <v>42</v>
      </c>
      <c r="X21" s="8">
        <v>228500</v>
      </c>
      <c r="Y21" s="8">
        <v>46</v>
      </c>
      <c r="Z21" s="8">
        <v>281000</v>
      </c>
      <c r="AA21" s="8">
        <v>8</v>
      </c>
      <c r="AB21" s="8"/>
      <c r="AC21" s="25">
        <v>738</v>
      </c>
      <c r="AD21" s="29">
        <v>750</v>
      </c>
      <c r="AE21" s="33">
        <v>67.3</v>
      </c>
      <c r="AF21" s="36">
        <v>32</v>
      </c>
      <c r="AG21" s="41">
        <v>891</v>
      </c>
      <c r="AH21" s="41">
        <v>465</v>
      </c>
      <c r="AI21" s="8">
        <v>296.74402597554058</v>
      </c>
      <c r="AJ21" s="8">
        <v>3438.5292064010173</v>
      </c>
      <c r="AK21" s="8">
        <f t="shared" si="0"/>
        <v>3735.2732323765576</v>
      </c>
      <c r="AL21" s="8">
        <v>596.27113189129363</v>
      </c>
      <c r="AM21" s="46">
        <v>451</v>
      </c>
      <c r="AN21" s="46">
        <v>637</v>
      </c>
      <c r="AO21" s="41">
        <v>13</v>
      </c>
      <c r="AP21" s="48">
        <v>211.8</v>
      </c>
      <c r="AQ21" s="32">
        <v>583</v>
      </c>
      <c r="AR21" s="46">
        <v>3266</v>
      </c>
      <c r="AS21" s="56">
        <v>100</v>
      </c>
      <c r="AT21" s="57">
        <v>466</v>
      </c>
      <c r="AU21" s="57">
        <v>854</v>
      </c>
      <c r="AV21" s="32">
        <v>890</v>
      </c>
      <c r="AW21" s="57">
        <v>279</v>
      </c>
      <c r="AX21" s="57">
        <v>460</v>
      </c>
      <c r="AY21" s="32">
        <v>641</v>
      </c>
    </row>
    <row r="22" spans="1:51" x14ac:dyDescent="0.25">
      <c r="A22" s="4">
        <v>25110</v>
      </c>
      <c r="B22" s="4" t="s">
        <v>20</v>
      </c>
      <c r="C22" s="5">
        <v>21.03</v>
      </c>
      <c r="D22" s="13">
        <v>30174</v>
      </c>
      <c r="E22" s="13">
        <v>14266</v>
      </c>
      <c r="F22" s="13">
        <v>15908</v>
      </c>
      <c r="G22" s="14">
        <v>12532</v>
      </c>
      <c r="H22" s="14">
        <v>1434</v>
      </c>
      <c r="I22" s="14">
        <v>440</v>
      </c>
      <c r="J22" s="14">
        <v>11</v>
      </c>
      <c r="K22" s="18">
        <v>450</v>
      </c>
      <c r="L22" s="8">
        <v>1631</v>
      </c>
      <c r="M22" s="8">
        <v>1746</v>
      </c>
      <c r="N22" s="8">
        <v>6562</v>
      </c>
      <c r="O22" s="8">
        <v>2486</v>
      </c>
      <c r="P22" s="8">
        <v>277</v>
      </c>
      <c r="Q22" s="8">
        <v>37</v>
      </c>
      <c r="R22" s="8">
        <v>12739</v>
      </c>
      <c r="S22" s="13">
        <v>319</v>
      </c>
      <c r="T22" s="13">
        <v>25</v>
      </c>
      <c r="U22" s="8">
        <v>327</v>
      </c>
      <c r="V22" s="8">
        <v>397500</v>
      </c>
      <c r="W22" s="8">
        <v>118</v>
      </c>
      <c r="X22" s="8">
        <v>300000</v>
      </c>
      <c r="Y22" s="8">
        <v>209</v>
      </c>
      <c r="Z22" s="8">
        <v>460000</v>
      </c>
      <c r="AA22" s="8">
        <v>61</v>
      </c>
      <c r="AB22" s="8">
        <v>285000</v>
      </c>
      <c r="AC22" s="25">
        <v>1000</v>
      </c>
      <c r="AD22" s="29">
        <v>985</v>
      </c>
      <c r="AE22" s="33">
        <v>55.9</v>
      </c>
      <c r="AF22" s="36">
        <v>67.599999999999994</v>
      </c>
      <c r="AG22" s="41">
        <v>2578</v>
      </c>
      <c r="AH22" s="41">
        <v>1401</v>
      </c>
      <c r="AI22" s="8">
        <v>1266.9424070086654</v>
      </c>
      <c r="AJ22" s="8">
        <v>6113.6812109052917</v>
      </c>
      <c r="AK22" s="8">
        <f t="shared" si="0"/>
        <v>7380.6236179139569</v>
      </c>
      <c r="AL22" s="8">
        <v>7117.3480011475667</v>
      </c>
      <c r="AM22" s="46">
        <v>1375</v>
      </c>
      <c r="AN22" s="46">
        <v>1711</v>
      </c>
      <c r="AO22" s="41">
        <v>67</v>
      </c>
      <c r="AP22" s="48">
        <v>217.3</v>
      </c>
      <c r="AQ22" s="32">
        <v>706</v>
      </c>
      <c r="AR22" s="46">
        <v>3451</v>
      </c>
      <c r="AS22" s="56">
        <v>412</v>
      </c>
      <c r="AT22" s="57">
        <v>819</v>
      </c>
      <c r="AU22" s="57">
        <v>1657</v>
      </c>
      <c r="AV22" s="32">
        <v>2031</v>
      </c>
      <c r="AW22" s="57">
        <v>695</v>
      </c>
      <c r="AX22" s="57">
        <v>1297</v>
      </c>
      <c r="AY22" s="32">
        <v>1802</v>
      </c>
    </row>
    <row r="23" spans="1:51" x14ac:dyDescent="0.25">
      <c r="A23" s="4">
        <v>25112</v>
      </c>
      <c r="B23" s="4" t="s">
        <v>21</v>
      </c>
      <c r="C23" s="5">
        <v>41.8</v>
      </c>
      <c r="D23" s="13">
        <v>34305</v>
      </c>
      <c r="E23" s="13">
        <v>16488</v>
      </c>
      <c r="F23" s="13">
        <v>17817</v>
      </c>
      <c r="G23" s="14">
        <v>15075</v>
      </c>
      <c r="H23" s="14">
        <v>1595</v>
      </c>
      <c r="I23" s="14">
        <v>584</v>
      </c>
      <c r="J23" s="14">
        <v>12</v>
      </c>
      <c r="K23" s="18">
        <v>491</v>
      </c>
      <c r="L23" s="8">
        <v>2160</v>
      </c>
      <c r="M23" s="8">
        <v>2243</v>
      </c>
      <c r="N23" s="8">
        <v>5812</v>
      </c>
      <c r="O23" s="8">
        <v>4087</v>
      </c>
      <c r="P23" s="8">
        <v>468</v>
      </c>
      <c r="Q23" s="8">
        <v>288</v>
      </c>
      <c r="R23" s="8">
        <v>15058</v>
      </c>
      <c r="S23" s="13">
        <v>506</v>
      </c>
      <c r="T23" s="13">
        <v>114</v>
      </c>
      <c r="U23" s="8">
        <v>209</v>
      </c>
      <c r="V23" s="8">
        <v>300000</v>
      </c>
      <c r="W23" s="8">
        <v>87</v>
      </c>
      <c r="X23" s="8">
        <v>265000</v>
      </c>
      <c r="Y23" s="8">
        <v>122</v>
      </c>
      <c r="Z23" s="8">
        <v>355000</v>
      </c>
      <c r="AA23" s="8">
        <v>100</v>
      </c>
      <c r="AB23" s="8">
        <v>194212.5</v>
      </c>
      <c r="AC23" s="25">
        <v>730</v>
      </c>
      <c r="AD23" s="29">
        <v>689</v>
      </c>
      <c r="AE23" s="33">
        <v>61.5</v>
      </c>
      <c r="AF23" s="36">
        <v>120</v>
      </c>
      <c r="AG23" s="41">
        <v>2418</v>
      </c>
      <c r="AH23" s="41">
        <v>1269</v>
      </c>
      <c r="AI23" s="8">
        <v>2786.4399364289284</v>
      </c>
      <c r="AJ23" s="8">
        <v>7934.1902374476176</v>
      </c>
      <c r="AK23" s="8">
        <f t="shared" si="0"/>
        <v>10720.630173876547</v>
      </c>
      <c r="AL23" s="8">
        <v>19439.376768113914</v>
      </c>
      <c r="AM23" s="46">
        <v>1720</v>
      </c>
      <c r="AN23" s="46">
        <v>2156</v>
      </c>
      <c r="AO23" s="41">
        <v>43</v>
      </c>
      <c r="AP23" s="48">
        <v>204.1</v>
      </c>
      <c r="AQ23" s="46">
        <v>1236</v>
      </c>
      <c r="AR23" s="46">
        <v>6445</v>
      </c>
      <c r="AS23" s="56">
        <v>403</v>
      </c>
      <c r="AT23" s="57">
        <v>1164</v>
      </c>
      <c r="AU23" s="57">
        <v>2251</v>
      </c>
      <c r="AV23" s="32">
        <v>2587</v>
      </c>
      <c r="AW23" s="57">
        <v>869</v>
      </c>
      <c r="AX23" s="57">
        <v>1574</v>
      </c>
      <c r="AY23" s="32">
        <v>2331</v>
      </c>
    </row>
    <row r="24" spans="1:51" x14ac:dyDescent="0.25">
      <c r="A24" s="4">
        <v>25117</v>
      </c>
      <c r="B24" s="4" t="s">
        <v>22</v>
      </c>
      <c r="C24" s="5">
        <v>31.27</v>
      </c>
      <c r="D24" s="13">
        <v>7592</v>
      </c>
      <c r="E24" s="13">
        <v>3740</v>
      </c>
      <c r="F24" s="13">
        <v>3852</v>
      </c>
      <c r="G24" s="14">
        <v>2850</v>
      </c>
      <c r="H24" s="14">
        <v>206</v>
      </c>
      <c r="I24" s="14">
        <v>63</v>
      </c>
      <c r="J24" s="14">
        <v>3</v>
      </c>
      <c r="K24" s="18">
        <v>58</v>
      </c>
      <c r="L24" s="8">
        <v>295</v>
      </c>
      <c r="M24" s="8">
        <v>711</v>
      </c>
      <c r="N24" s="8">
        <v>1633</v>
      </c>
      <c r="O24" s="8">
        <v>174</v>
      </c>
      <c r="P24" s="8">
        <v>16</v>
      </c>
      <c r="Q24" s="8">
        <v>55</v>
      </c>
      <c r="R24" s="8">
        <v>2884</v>
      </c>
      <c r="S24" s="13">
        <v>167</v>
      </c>
      <c r="T24" s="13">
        <v>17</v>
      </c>
      <c r="U24" s="8">
        <v>47</v>
      </c>
      <c r="V24" s="8">
        <v>310000</v>
      </c>
      <c r="W24" s="8">
        <v>24</v>
      </c>
      <c r="X24" s="8">
        <v>225000</v>
      </c>
      <c r="Y24" s="8">
        <v>23</v>
      </c>
      <c r="Z24" s="8">
        <v>330000</v>
      </c>
      <c r="AA24" s="8">
        <v>2</v>
      </c>
      <c r="AB24" s="8"/>
      <c r="AC24" s="25">
        <v>750</v>
      </c>
      <c r="AD24" s="29">
        <v>700</v>
      </c>
      <c r="AE24" s="33">
        <v>63.5</v>
      </c>
      <c r="AF24" s="36">
        <v>38.4</v>
      </c>
      <c r="AG24" s="41">
        <v>561</v>
      </c>
      <c r="AH24" s="41">
        <v>285</v>
      </c>
      <c r="AI24" s="8">
        <v>195.23637358226082</v>
      </c>
      <c r="AJ24" s="8">
        <v>2428.0432107932429</v>
      </c>
      <c r="AK24" s="8">
        <f t="shared" si="0"/>
        <v>2623.2795843755039</v>
      </c>
      <c r="AL24" s="8">
        <v>962.21703988410434</v>
      </c>
      <c r="AM24" s="46">
        <v>286</v>
      </c>
      <c r="AN24" s="46">
        <v>406</v>
      </c>
      <c r="AO24" s="41">
        <v>15</v>
      </c>
      <c r="AP24" s="48">
        <v>154.6</v>
      </c>
      <c r="AQ24" s="32">
        <v>485</v>
      </c>
      <c r="AR24" s="46">
        <v>2577</v>
      </c>
      <c r="AS24" s="56">
        <v>114</v>
      </c>
      <c r="AT24" s="57">
        <v>336</v>
      </c>
      <c r="AU24" s="57">
        <v>636</v>
      </c>
      <c r="AV24" s="32">
        <v>672</v>
      </c>
      <c r="AW24" s="57">
        <v>199</v>
      </c>
      <c r="AX24" s="57">
        <v>309</v>
      </c>
      <c r="AY24" s="32">
        <v>369</v>
      </c>
    </row>
    <row r="25" spans="1:51" x14ac:dyDescent="0.25">
      <c r="A25" s="4">
        <v>25118</v>
      </c>
      <c r="B25" s="4" t="s">
        <v>23</v>
      </c>
      <c r="C25" s="5">
        <v>16.62</v>
      </c>
      <c r="D25" s="13">
        <v>3479</v>
      </c>
      <c r="E25" s="13">
        <v>1729</v>
      </c>
      <c r="F25" s="13">
        <v>1750</v>
      </c>
      <c r="G25" s="14">
        <v>1433</v>
      </c>
      <c r="H25" s="14">
        <v>124</v>
      </c>
      <c r="I25" s="14">
        <v>53</v>
      </c>
      <c r="J25" s="14">
        <v>0</v>
      </c>
      <c r="K25" s="18">
        <v>0</v>
      </c>
      <c r="L25" s="8">
        <v>255</v>
      </c>
      <c r="M25" s="8">
        <v>529</v>
      </c>
      <c r="N25" s="8">
        <v>522</v>
      </c>
      <c r="O25" s="8">
        <v>68</v>
      </c>
      <c r="P25" s="8">
        <v>18</v>
      </c>
      <c r="Q25" s="8">
        <v>11</v>
      </c>
      <c r="R25" s="8">
        <v>1403</v>
      </c>
      <c r="S25" s="13">
        <v>99</v>
      </c>
      <c r="T25" s="13">
        <v>28</v>
      </c>
      <c r="U25" s="8">
        <v>30</v>
      </c>
      <c r="V25" s="8">
        <v>180000</v>
      </c>
      <c r="W25" s="8">
        <v>20</v>
      </c>
      <c r="X25" s="8">
        <v>175000</v>
      </c>
      <c r="Y25" s="8">
        <v>10</v>
      </c>
      <c r="Z25" s="8"/>
      <c r="AA25" s="8">
        <v>1</v>
      </c>
      <c r="AB25" s="8"/>
      <c r="AC25" s="25">
        <v>713</v>
      </c>
      <c r="AD25" s="29">
        <v>695</v>
      </c>
      <c r="AE25" s="33">
        <v>66.3</v>
      </c>
      <c r="AF25" s="36">
        <v>24.5</v>
      </c>
      <c r="AG25" s="41">
        <v>193</v>
      </c>
      <c r="AH25" s="41">
        <v>114</v>
      </c>
      <c r="AI25" s="8">
        <v>84.231076609451861</v>
      </c>
      <c r="AJ25" s="8">
        <v>1178.6219464285928</v>
      </c>
      <c r="AK25" s="8">
        <f t="shared" si="0"/>
        <v>1262.8530230380447</v>
      </c>
      <c r="AL25" s="8">
        <v>121.74772330212879</v>
      </c>
      <c r="AM25" s="46">
        <v>147</v>
      </c>
      <c r="AN25" s="46">
        <v>244</v>
      </c>
      <c r="AO25" s="41">
        <v>19</v>
      </c>
      <c r="AP25" s="48">
        <v>133</v>
      </c>
      <c r="AQ25" s="32">
        <v>136</v>
      </c>
      <c r="AR25" s="32">
        <v>724</v>
      </c>
      <c r="AS25" s="56">
        <v>30</v>
      </c>
      <c r="AT25" s="57">
        <v>109</v>
      </c>
      <c r="AU25" s="57">
        <v>217</v>
      </c>
      <c r="AV25" s="32">
        <v>246</v>
      </c>
      <c r="AW25" s="57">
        <v>64</v>
      </c>
      <c r="AX25" s="57">
        <v>101</v>
      </c>
      <c r="AY25" s="32">
        <v>104</v>
      </c>
    </row>
    <row r="26" spans="1:51" x14ac:dyDescent="0.25">
      <c r="A26" s="4">
        <v>25119</v>
      </c>
      <c r="B26" s="4" t="s">
        <v>24</v>
      </c>
      <c r="C26" s="5">
        <v>47.22</v>
      </c>
      <c r="D26" s="13">
        <v>14236</v>
      </c>
      <c r="E26" s="13">
        <v>6960</v>
      </c>
      <c r="F26" s="13">
        <v>7276</v>
      </c>
      <c r="G26" s="14">
        <v>5435</v>
      </c>
      <c r="H26" s="14">
        <v>442</v>
      </c>
      <c r="I26" s="14">
        <v>211</v>
      </c>
      <c r="J26" s="14">
        <v>7</v>
      </c>
      <c r="K26" s="18">
        <v>159</v>
      </c>
      <c r="L26" s="8">
        <v>183</v>
      </c>
      <c r="M26" s="8">
        <v>807</v>
      </c>
      <c r="N26" s="8">
        <v>4360</v>
      </c>
      <c r="O26" s="8">
        <v>273</v>
      </c>
      <c r="P26" s="8">
        <v>53</v>
      </c>
      <c r="Q26" s="8">
        <v>56</v>
      </c>
      <c r="R26" s="8">
        <v>5732</v>
      </c>
      <c r="S26" s="13">
        <v>220</v>
      </c>
      <c r="T26" s="13">
        <v>40</v>
      </c>
      <c r="U26" s="8">
        <v>138</v>
      </c>
      <c r="V26" s="8">
        <v>480000</v>
      </c>
      <c r="W26" s="8">
        <v>27</v>
      </c>
      <c r="X26" s="8">
        <v>385000</v>
      </c>
      <c r="Y26" s="8">
        <v>111</v>
      </c>
      <c r="Z26" s="8">
        <v>519000</v>
      </c>
      <c r="AA26" s="8">
        <v>6</v>
      </c>
      <c r="AB26" s="8"/>
      <c r="AC26" s="25">
        <v>1100</v>
      </c>
      <c r="AD26" s="29">
        <v>1200</v>
      </c>
      <c r="AE26" s="33">
        <v>58.6</v>
      </c>
      <c r="AF26" s="36">
        <v>59.5</v>
      </c>
      <c r="AG26" s="41">
        <v>1939</v>
      </c>
      <c r="AH26" s="41">
        <v>986</v>
      </c>
      <c r="AI26" s="8">
        <v>382.10842138552567</v>
      </c>
      <c r="AJ26" s="8">
        <v>2658.8107850319652</v>
      </c>
      <c r="AK26" s="8">
        <f t="shared" si="0"/>
        <v>3040.9192064174908</v>
      </c>
      <c r="AL26" s="8">
        <v>2118.2092078534824</v>
      </c>
      <c r="AM26" s="46">
        <v>698</v>
      </c>
      <c r="AN26" s="46">
        <v>1017</v>
      </c>
      <c r="AO26" s="41">
        <v>15</v>
      </c>
      <c r="AP26" s="48">
        <v>144.5</v>
      </c>
      <c r="AQ26" s="32">
        <v>375</v>
      </c>
      <c r="AR26" s="46">
        <v>2086</v>
      </c>
      <c r="AS26" s="56">
        <v>251</v>
      </c>
      <c r="AT26" s="57">
        <v>373</v>
      </c>
      <c r="AU26" s="57">
        <v>884</v>
      </c>
      <c r="AV26" s="32">
        <v>1162</v>
      </c>
      <c r="AW26" s="57">
        <v>161</v>
      </c>
      <c r="AX26" s="57">
        <v>518</v>
      </c>
      <c r="AY26" s="32">
        <v>1043</v>
      </c>
    </row>
    <row r="27" spans="1:51" x14ac:dyDescent="0.25">
      <c r="A27" s="4">
        <v>25120</v>
      </c>
      <c r="B27" s="4" t="s">
        <v>25</v>
      </c>
      <c r="C27" s="5">
        <v>50.5</v>
      </c>
      <c r="D27" s="13">
        <v>8856</v>
      </c>
      <c r="E27" s="13">
        <v>4324</v>
      </c>
      <c r="F27" s="13">
        <v>4532</v>
      </c>
      <c r="G27" s="14">
        <v>3434</v>
      </c>
      <c r="H27" s="14">
        <v>272</v>
      </c>
      <c r="I27" s="14">
        <v>120</v>
      </c>
      <c r="J27" s="14">
        <v>2</v>
      </c>
      <c r="K27" s="18">
        <v>67</v>
      </c>
      <c r="L27" s="8">
        <v>385</v>
      </c>
      <c r="M27" s="8">
        <v>1019</v>
      </c>
      <c r="N27" s="8">
        <v>1818</v>
      </c>
      <c r="O27" s="8">
        <v>215</v>
      </c>
      <c r="P27" s="8">
        <v>64</v>
      </c>
      <c r="Q27" s="8">
        <v>18</v>
      </c>
      <c r="R27" s="8">
        <v>3519</v>
      </c>
      <c r="S27" s="13">
        <v>181</v>
      </c>
      <c r="T27" s="13">
        <v>39</v>
      </c>
      <c r="U27" s="8">
        <v>85</v>
      </c>
      <c r="V27" s="8">
        <v>240000</v>
      </c>
      <c r="W27" s="8">
        <v>49</v>
      </c>
      <c r="X27" s="8">
        <v>199950</v>
      </c>
      <c r="Y27" s="8">
        <v>36</v>
      </c>
      <c r="Z27" s="8">
        <v>250000</v>
      </c>
      <c r="AA27" s="8">
        <v>4</v>
      </c>
      <c r="AB27" s="8"/>
      <c r="AC27" s="25">
        <v>755</v>
      </c>
      <c r="AD27" s="29">
        <v>600</v>
      </c>
      <c r="AE27" s="33">
        <v>65.5</v>
      </c>
      <c r="AF27" s="36">
        <v>27.5</v>
      </c>
      <c r="AG27" s="41">
        <v>606</v>
      </c>
      <c r="AH27" s="41">
        <v>320</v>
      </c>
      <c r="AI27" s="8">
        <v>257.67813797567464</v>
      </c>
      <c r="AJ27" s="8">
        <v>2857.7007314215493</v>
      </c>
      <c r="AK27" s="8">
        <f t="shared" si="0"/>
        <v>3115.3788693972238</v>
      </c>
      <c r="AL27" s="8">
        <v>382.8025263889632</v>
      </c>
      <c r="AM27" s="46">
        <v>377</v>
      </c>
      <c r="AN27" s="46">
        <v>580</v>
      </c>
      <c r="AO27" s="41">
        <v>42</v>
      </c>
      <c r="AP27" s="48">
        <v>128.6</v>
      </c>
      <c r="AQ27" s="32">
        <v>447</v>
      </c>
      <c r="AR27" s="46">
        <v>2507</v>
      </c>
      <c r="AS27" s="56">
        <v>57</v>
      </c>
      <c r="AT27" s="57">
        <v>365</v>
      </c>
      <c r="AU27" s="57">
        <v>611</v>
      </c>
      <c r="AV27" s="32">
        <v>704</v>
      </c>
      <c r="AW27" s="57">
        <v>257</v>
      </c>
      <c r="AX27" s="57">
        <v>385</v>
      </c>
      <c r="AY27" s="32">
        <v>279</v>
      </c>
    </row>
    <row r="28" spans="1:51" x14ac:dyDescent="0.25">
      <c r="A28" s="4">
        <v>25121</v>
      </c>
      <c r="B28" s="4" t="s">
        <v>26</v>
      </c>
      <c r="C28" s="5">
        <v>32.96</v>
      </c>
      <c r="D28" s="13">
        <v>31385</v>
      </c>
      <c r="E28" s="13">
        <v>15301</v>
      </c>
      <c r="F28" s="13">
        <v>16084</v>
      </c>
      <c r="G28" s="14">
        <v>14194</v>
      </c>
      <c r="H28" s="14">
        <v>1249</v>
      </c>
      <c r="I28" s="14">
        <v>412</v>
      </c>
      <c r="J28" s="14">
        <v>24</v>
      </c>
      <c r="K28" s="18">
        <v>304</v>
      </c>
      <c r="L28" s="8">
        <v>2232</v>
      </c>
      <c r="M28" s="8">
        <v>2741</v>
      </c>
      <c r="N28" s="8">
        <v>3375</v>
      </c>
      <c r="O28" s="8">
        <v>13303</v>
      </c>
      <c r="P28" s="8">
        <v>88</v>
      </c>
      <c r="Q28" s="8">
        <v>103</v>
      </c>
      <c r="R28" s="8">
        <v>21842</v>
      </c>
      <c r="S28" s="13">
        <v>826</v>
      </c>
      <c r="T28" s="13">
        <v>69</v>
      </c>
      <c r="U28" s="8">
        <v>141</v>
      </c>
      <c r="V28" s="8">
        <v>310000</v>
      </c>
      <c r="W28" s="8">
        <v>69</v>
      </c>
      <c r="X28" s="8">
        <v>292500</v>
      </c>
      <c r="Y28" s="8">
        <v>72</v>
      </c>
      <c r="Z28" s="8">
        <v>355000</v>
      </c>
      <c r="AA28" s="8">
        <v>197</v>
      </c>
      <c r="AB28" s="8">
        <v>195000</v>
      </c>
      <c r="AC28" s="25">
        <v>700</v>
      </c>
      <c r="AD28" s="29">
        <v>630</v>
      </c>
      <c r="AE28" s="33">
        <v>55.4</v>
      </c>
      <c r="AF28" s="36">
        <v>101.7</v>
      </c>
      <c r="AG28" s="41">
        <v>1716</v>
      </c>
      <c r="AH28" s="41">
        <v>1026</v>
      </c>
      <c r="AI28" s="8">
        <v>2672.5516284666005</v>
      </c>
      <c r="AJ28" s="8">
        <v>7479.3463909166958</v>
      </c>
      <c r="AK28" s="8">
        <f t="shared" si="0"/>
        <v>10151.898019383296</v>
      </c>
      <c r="AL28" s="8">
        <v>15484.858906364749</v>
      </c>
      <c r="AM28" s="46">
        <v>1092</v>
      </c>
      <c r="AN28" s="46">
        <v>1671</v>
      </c>
      <c r="AO28" s="41">
        <v>28</v>
      </c>
      <c r="AP28" s="48">
        <v>245.7</v>
      </c>
      <c r="AQ28" s="46">
        <v>1027</v>
      </c>
      <c r="AR28" s="46">
        <v>4732</v>
      </c>
      <c r="AS28" s="56">
        <v>665</v>
      </c>
      <c r="AT28" s="57">
        <v>1027</v>
      </c>
      <c r="AU28" s="57">
        <v>1878</v>
      </c>
      <c r="AV28" s="32">
        <v>2317</v>
      </c>
      <c r="AW28" s="57">
        <v>841</v>
      </c>
      <c r="AX28" s="57">
        <v>1416</v>
      </c>
      <c r="AY28" s="32">
        <v>2074</v>
      </c>
    </row>
    <row r="29" spans="1:51" x14ac:dyDescent="0.25">
      <c r="A29" s="4">
        <v>25122</v>
      </c>
      <c r="B29" s="4" t="s">
        <v>27</v>
      </c>
      <c r="C29" s="5">
        <v>48.68</v>
      </c>
      <c r="D29" s="13">
        <v>6394</v>
      </c>
      <c r="E29" s="13">
        <v>3212</v>
      </c>
      <c r="F29" s="13">
        <v>3182</v>
      </c>
      <c r="G29" s="14">
        <v>2455</v>
      </c>
      <c r="H29" s="14">
        <v>165</v>
      </c>
      <c r="I29" s="14">
        <v>96</v>
      </c>
      <c r="J29" s="14">
        <v>0</v>
      </c>
      <c r="K29" s="18">
        <v>0</v>
      </c>
      <c r="L29" s="8">
        <v>100</v>
      </c>
      <c r="M29" s="8">
        <v>516</v>
      </c>
      <c r="N29" s="8">
        <v>1739</v>
      </c>
      <c r="O29" s="8">
        <v>42</v>
      </c>
      <c r="P29" s="8">
        <v>21</v>
      </c>
      <c r="Q29" s="8">
        <v>103</v>
      </c>
      <c r="R29" s="8">
        <v>2521</v>
      </c>
      <c r="S29" s="13">
        <v>89</v>
      </c>
      <c r="T29" s="13">
        <v>22</v>
      </c>
      <c r="U29" s="8">
        <v>63</v>
      </c>
      <c r="V29" s="8">
        <v>252500</v>
      </c>
      <c r="W29" s="8">
        <v>18</v>
      </c>
      <c r="X29" s="8">
        <v>212500</v>
      </c>
      <c r="Y29" s="8">
        <v>45</v>
      </c>
      <c r="Z29" s="8">
        <v>268250</v>
      </c>
      <c r="AA29" s="8">
        <v>1</v>
      </c>
      <c r="AB29" s="8"/>
      <c r="AC29" s="25">
        <v>750</v>
      </c>
      <c r="AD29" s="29">
        <v>650</v>
      </c>
      <c r="AE29" s="33">
        <v>64.5</v>
      </c>
      <c r="AF29" s="36">
        <v>30.3</v>
      </c>
      <c r="AG29" s="41">
        <v>530</v>
      </c>
      <c r="AH29" s="41">
        <v>272</v>
      </c>
      <c r="AI29" s="8">
        <v>133.38334586083616</v>
      </c>
      <c r="AJ29" s="8">
        <v>1996.2009422067038</v>
      </c>
      <c r="AK29" s="8">
        <f t="shared" si="0"/>
        <v>2129.58428806754</v>
      </c>
      <c r="AL29" s="8">
        <v>325.95008655214889</v>
      </c>
      <c r="AM29" s="46">
        <v>288</v>
      </c>
      <c r="AN29" s="46">
        <v>423</v>
      </c>
      <c r="AO29" s="41">
        <v>25</v>
      </c>
      <c r="AP29" s="48">
        <v>154.9</v>
      </c>
      <c r="AQ29" s="32">
        <v>353</v>
      </c>
      <c r="AR29" s="46">
        <v>1917</v>
      </c>
      <c r="AS29" s="56">
        <v>69</v>
      </c>
      <c r="AT29" s="57">
        <v>234</v>
      </c>
      <c r="AU29" s="57">
        <v>524</v>
      </c>
      <c r="AV29" s="32">
        <v>585</v>
      </c>
      <c r="AW29" s="57">
        <v>107</v>
      </c>
      <c r="AX29" s="57">
        <v>253</v>
      </c>
      <c r="AY29" s="32">
        <v>308</v>
      </c>
    </row>
    <row r="30" spans="1:51" x14ac:dyDescent="0.25">
      <c r="A30" s="4">
        <v>25123</v>
      </c>
      <c r="B30" s="4" t="s">
        <v>28</v>
      </c>
      <c r="C30" s="5">
        <v>39.08</v>
      </c>
      <c r="D30" s="13">
        <v>11006</v>
      </c>
      <c r="E30" s="13">
        <v>5438</v>
      </c>
      <c r="F30" s="13">
        <v>5568</v>
      </c>
      <c r="G30" s="14">
        <v>4335</v>
      </c>
      <c r="H30" s="14">
        <v>350</v>
      </c>
      <c r="I30" s="14">
        <v>148</v>
      </c>
      <c r="J30" s="14">
        <v>1</v>
      </c>
      <c r="K30" s="18">
        <v>81</v>
      </c>
      <c r="L30" s="8">
        <v>1189</v>
      </c>
      <c r="M30" s="8">
        <v>1282</v>
      </c>
      <c r="N30" s="8">
        <v>1610</v>
      </c>
      <c r="O30" s="8">
        <v>233</v>
      </c>
      <c r="P30" s="8">
        <v>85</v>
      </c>
      <c r="Q30" s="8">
        <v>31</v>
      </c>
      <c r="R30" s="8">
        <v>4430</v>
      </c>
      <c r="S30" s="13">
        <v>203</v>
      </c>
      <c r="T30" s="13">
        <v>58</v>
      </c>
      <c r="U30" s="8">
        <v>103</v>
      </c>
      <c r="V30" s="8">
        <v>220000</v>
      </c>
      <c r="W30" s="8">
        <v>73</v>
      </c>
      <c r="X30" s="8">
        <v>183750</v>
      </c>
      <c r="Y30" s="8">
        <v>30</v>
      </c>
      <c r="Z30" s="8">
        <v>300000</v>
      </c>
      <c r="AA30" s="8">
        <v>9</v>
      </c>
      <c r="AB30" s="8"/>
      <c r="AC30" s="25">
        <v>750</v>
      </c>
      <c r="AD30" s="29">
        <v>625</v>
      </c>
      <c r="AE30" s="33">
        <v>63.6</v>
      </c>
      <c r="AF30" s="36">
        <v>27.6</v>
      </c>
      <c r="AG30" s="41">
        <v>665</v>
      </c>
      <c r="AH30" s="41">
        <v>337</v>
      </c>
      <c r="AI30" s="8">
        <v>339.73810117807375</v>
      </c>
      <c r="AJ30" s="8">
        <v>3463.9658652517433</v>
      </c>
      <c r="AK30" s="8">
        <f t="shared" si="0"/>
        <v>3803.7039664298172</v>
      </c>
      <c r="AL30" s="8">
        <v>617.85296105379825</v>
      </c>
      <c r="AM30" s="46">
        <v>462</v>
      </c>
      <c r="AN30" s="46">
        <v>767</v>
      </c>
      <c r="AO30" s="41">
        <v>122</v>
      </c>
      <c r="AP30" s="48">
        <v>172.2</v>
      </c>
      <c r="AQ30" s="32">
        <v>384</v>
      </c>
      <c r="AR30" s="46">
        <v>2052</v>
      </c>
      <c r="AS30" s="56">
        <v>128</v>
      </c>
      <c r="AT30" s="57">
        <v>430</v>
      </c>
      <c r="AU30" s="57">
        <v>779</v>
      </c>
      <c r="AV30" s="32">
        <v>875</v>
      </c>
      <c r="AW30" s="57">
        <v>251</v>
      </c>
      <c r="AX30" s="57">
        <v>370</v>
      </c>
      <c r="AY30" s="32">
        <v>197</v>
      </c>
    </row>
    <row r="31" spans="1:51" x14ac:dyDescent="0.25">
      <c r="A31" s="6">
        <v>25124</v>
      </c>
      <c r="B31" s="6" t="s">
        <v>29</v>
      </c>
      <c r="C31" s="7">
        <v>37.94</v>
      </c>
      <c r="D31" s="15">
        <v>7167</v>
      </c>
      <c r="E31" s="15">
        <v>3545</v>
      </c>
      <c r="F31" s="15">
        <v>3622</v>
      </c>
      <c r="G31" s="16">
        <v>2748</v>
      </c>
      <c r="H31" s="16">
        <v>180</v>
      </c>
      <c r="I31" s="16">
        <v>89</v>
      </c>
      <c r="J31" s="16">
        <v>3</v>
      </c>
      <c r="K31" s="19">
        <v>85</v>
      </c>
      <c r="L31" s="9">
        <v>186</v>
      </c>
      <c r="M31" s="9">
        <v>704</v>
      </c>
      <c r="N31" s="9">
        <v>1556</v>
      </c>
      <c r="O31" s="9">
        <v>152</v>
      </c>
      <c r="P31" s="9">
        <v>27</v>
      </c>
      <c r="Q31" s="9">
        <v>68</v>
      </c>
      <c r="R31" s="9">
        <v>2693</v>
      </c>
      <c r="S31" s="15">
        <v>203</v>
      </c>
      <c r="T31" s="15">
        <v>49</v>
      </c>
      <c r="U31" s="9">
        <v>39</v>
      </c>
      <c r="V31" s="9">
        <v>312500</v>
      </c>
      <c r="W31" s="9">
        <v>17</v>
      </c>
      <c r="X31" s="9">
        <v>280000</v>
      </c>
      <c r="Y31" s="9">
        <v>22</v>
      </c>
      <c r="Z31" s="9">
        <v>321000</v>
      </c>
      <c r="AA31" s="9">
        <v>2</v>
      </c>
      <c r="AB31" s="9"/>
      <c r="AC31" s="26">
        <v>710</v>
      </c>
      <c r="AD31" s="31">
        <v>750</v>
      </c>
      <c r="AE31" s="34">
        <v>68.5</v>
      </c>
      <c r="AF31" s="37">
        <v>35.700000000000003</v>
      </c>
      <c r="AG31" s="42">
        <v>629</v>
      </c>
      <c r="AH31" s="42">
        <v>340</v>
      </c>
      <c r="AI31" s="9">
        <v>195.01571095420485</v>
      </c>
      <c r="AJ31" s="9">
        <v>2295.7746216321962</v>
      </c>
      <c r="AK31" s="9">
        <f t="shared" si="0"/>
        <v>2490.7903325864008</v>
      </c>
      <c r="AL31" s="9">
        <v>477.90706110554606</v>
      </c>
      <c r="AM31" s="47">
        <v>267</v>
      </c>
      <c r="AN31" s="47">
        <v>443</v>
      </c>
      <c r="AO31" s="42">
        <v>140</v>
      </c>
      <c r="AP31" s="49">
        <v>266.60000000000002</v>
      </c>
      <c r="AQ31" s="52">
        <v>458</v>
      </c>
      <c r="AR31" s="47">
        <v>2457</v>
      </c>
      <c r="AS31" s="58">
        <v>46</v>
      </c>
      <c r="AT31" s="59">
        <v>313</v>
      </c>
      <c r="AU31" s="59">
        <v>579</v>
      </c>
      <c r="AV31" s="52">
        <v>652</v>
      </c>
      <c r="AW31" s="59">
        <v>164</v>
      </c>
      <c r="AX31" s="59">
        <v>247</v>
      </c>
      <c r="AY31" s="52">
        <v>450</v>
      </c>
    </row>
    <row r="32" spans="1:51" x14ac:dyDescent="0.25">
      <c r="H32" s="1" t="s">
        <v>36</v>
      </c>
      <c r="I32" s="1" t="s">
        <v>36</v>
      </c>
    </row>
  </sheetData>
  <mergeCells count="43">
    <mergeCell ref="T2:T3"/>
    <mergeCell ref="AO1:AP2"/>
    <mergeCell ref="L1:R1"/>
    <mergeCell ref="S2:S3"/>
    <mergeCell ref="AI1:AL1"/>
    <mergeCell ref="AI2:AK2"/>
    <mergeCell ref="AL2:AL3"/>
    <mergeCell ref="P2:P3"/>
    <mergeCell ref="Q2:Q3"/>
    <mergeCell ref="R2:R3"/>
    <mergeCell ref="L2:L3"/>
    <mergeCell ref="M2:M3"/>
    <mergeCell ref="N2:N3"/>
    <mergeCell ref="O2:O3"/>
    <mergeCell ref="AG1:AH2"/>
    <mergeCell ref="S1:T1"/>
    <mergeCell ref="A1:A3"/>
    <mergeCell ref="B1:B3"/>
    <mergeCell ref="G1:K1"/>
    <mergeCell ref="D2:D3"/>
    <mergeCell ref="E2:E3"/>
    <mergeCell ref="F2:F3"/>
    <mergeCell ref="G2:G3"/>
    <mergeCell ref="H2:H3"/>
    <mergeCell ref="I2:I3"/>
    <mergeCell ref="J2:J3"/>
    <mergeCell ref="K2:K3"/>
    <mergeCell ref="C1:C3"/>
    <mergeCell ref="D1:F1"/>
    <mergeCell ref="AF1:AF3"/>
    <mergeCell ref="AM1:AN2"/>
    <mergeCell ref="W2:X2"/>
    <mergeCell ref="Y2:Z2"/>
    <mergeCell ref="AA2:AB2"/>
    <mergeCell ref="U1:AB1"/>
    <mergeCell ref="AC1:AD2"/>
    <mergeCell ref="U2:V2"/>
    <mergeCell ref="AE1:AE3"/>
    <mergeCell ref="AQ1:AR2"/>
    <mergeCell ref="AS1:AS3"/>
    <mergeCell ref="AT2:AV2"/>
    <mergeCell ref="AW2:AY2"/>
    <mergeCell ref="AT1:AY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ROEKENS Coralie</cp:lastModifiedBy>
  <cp:lastPrinted>2018-11-19T17:34:33Z</cp:lastPrinted>
  <dcterms:created xsi:type="dcterms:W3CDTF">2018-11-07T16:17:49Z</dcterms:created>
  <dcterms:modified xsi:type="dcterms:W3CDTF">2019-05-21T11:17:11Z</dcterms:modified>
</cp:coreProperties>
</file>